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" windowWidth="15576" windowHeight="8952" activeTab="2"/>
  </bookViews>
  <sheets>
    <sheet name="Диагн ПФР 2-3 год" sheetId="3" r:id="rId1"/>
    <sheet name="УСД 2-3 год" sheetId="5" r:id="rId2"/>
    <sheet name="УВР 2-3 год" sheetId="6" r:id="rId3"/>
  </sheets>
  <calcPr calcId="144525"/>
</workbook>
</file>

<file path=xl/calcChain.xml><?xml version="1.0" encoding="utf-8"?>
<calcChain xmlns="http://schemas.openxmlformats.org/spreadsheetml/2006/main">
  <c r="Q95" i="6" l="1"/>
  <c r="P95" i="6"/>
  <c r="O95" i="6"/>
  <c r="Q94" i="6"/>
  <c r="P94" i="6"/>
  <c r="O94" i="6"/>
  <c r="Q93" i="6"/>
  <c r="P93" i="6"/>
  <c r="O93" i="6"/>
  <c r="Q92" i="6"/>
  <c r="P92" i="6"/>
  <c r="O92" i="6"/>
  <c r="Q91" i="6"/>
  <c r="P91" i="6"/>
  <c r="O91" i="6"/>
  <c r="Q90" i="6"/>
  <c r="P90" i="6"/>
  <c r="O90" i="6"/>
  <c r="Q89" i="6"/>
  <c r="P89" i="6"/>
  <c r="O89" i="6"/>
  <c r="Q88" i="6"/>
  <c r="P88" i="6"/>
  <c r="O88" i="6"/>
  <c r="Q87" i="6"/>
  <c r="P87" i="6"/>
  <c r="O87" i="6"/>
  <c r="Q86" i="6"/>
  <c r="P86" i="6"/>
  <c r="O86" i="6"/>
  <c r="Q85" i="6"/>
  <c r="P85" i="6"/>
  <c r="O85" i="6"/>
  <c r="Q84" i="6"/>
  <c r="P84" i="6"/>
  <c r="O84" i="6"/>
  <c r="Q83" i="6"/>
  <c r="P83" i="6"/>
  <c r="O83" i="6"/>
  <c r="Q82" i="6"/>
  <c r="P82" i="6"/>
  <c r="O82" i="6"/>
  <c r="Q81" i="6"/>
  <c r="P81" i="6"/>
  <c r="O81" i="6"/>
  <c r="Q71" i="6"/>
  <c r="P71" i="6"/>
  <c r="O71" i="6"/>
  <c r="Q70" i="6"/>
  <c r="P70" i="6"/>
  <c r="O70" i="6"/>
  <c r="Q69" i="6"/>
  <c r="P69" i="6"/>
  <c r="O69" i="6"/>
  <c r="Q68" i="6"/>
  <c r="P68" i="6"/>
  <c r="O68" i="6"/>
  <c r="Q67" i="6"/>
  <c r="P67" i="6"/>
  <c r="O67" i="6"/>
  <c r="Q66" i="6"/>
  <c r="P66" i="6"/>
  <c r="O66" i="6"/>
  <c r="Q65" i="6"/>
  <c r="P65" i="6"/>
  <c r="O65" i="6"/>
  <c r="Q64" i="6"/>
  <c r="P64" i="6"/>
  <c r="O64" i="6"/>
  <c r="Q63" i="6"/>
  <c r="P63" i="6"/>
  <c r="O63" i="6"/>
  <c r="Q62" i="6"/>
  <c r="P62" i="6"/>
  <c r="O62" i="6"/>
  <c r="Q61" i="6"/>
  <c r="P61" i="6"/>
  <c r="O61" i="6"/>
  <c r="Q60" i="6"/>
  <c r="P60" i="6"/>
  <c r="O60" i="6"/>
  <c r="Q59" i="6"/>
  <c r="P59" i="6"/>
  <c r="O59" i="6"/>
  <c r="Q58" i="6"/>
  <c r="P58" i="6"/>
  <c r="O58" i="6"/>
  <c r="Q57" i="6"/>
  <c r="P57" i="6"/>
  <c r="O57" i="6"/>
  <c r="Q56" i="6"/>
  <c r="P56" i="6"/>
  <c r="O56" i="6"/>
  <c r="Q55" i="6"/>
  <c r="P55" i="6"/>
  <c r="O55" i="6"/>
  <c r="Q54" i="6"/>
  <c r="P54" i="6"/>
  <c r="O54" i="6"/>
  <c r="Q45" i="6"/>
  <c r="P45" i="6"/>
  <c r="O45" i="6"/>
  <c r="Q44" i="6"/>
  <c r="P44" i="6"/>
  <c r="O44" i="6"/>
  <c r="Q43" i="6"/>
  <c r="P43" i="6"/>
  <c r="O43" i="6"/>
  <c r="Q42" i="6"/>
  <c r="P42" i="6"/>
  <c r="O42" i="6"/>
  <c r="Q41" i="6"/>
  <c r="P41" i="6"/>
  <c r="O41" i="6"/>
  <c r="Q40" i="6"/>
  <c r="P40" i="6"/>
  <c r="O40" i="6"/>
  <c r="Q39" i="6"/>
  <c r="P39" i="6"/>
  <c r="O39" i="6"/>
  <c r="Q38" i="6"/>
  <c r="P38" i="6"/>
  <c r="O38" i="6"/>
  <c r="Q37" i="6"/>
  <c r="P37" i="6"/>
  <c r="O37" i="6"/>
  <c r="Q36" i="6"/>
  <c r="P36" i="6"/>
  <c r="O36" i="6"/>
  <c r="Q35" i="6"/>
  <c r="P35" i="6"/>
  <c r="O35" i="6"/>
  <c r="Q34" i="6"/>
  <c r="P34" i="6"/>
  <c r="O34" i="6"/>
  <c r="Q33" i="6"/>
  <c r="P33" i="6"/>
  <c r="O33" i="6"/>
  <c r="Q25" i="6"/>
  <c r="P25" i="6"/>
  <c r="O25" i="6"/>
  <c r="Q24" i="6"/>
  <c r="P24" i="6"/>
  <c r="O24" i="6"/>
  <c r="Q23" i="6"/>
  <c r="P23" i="6"/>
  <c r="O23" i="6"/>
  <c r="Q22" i="6"/>
  <c r="P22" i="6"/>
  <c r="O22" i="6"/>
  <c r="Q21" i="6"/>
  <c r="P21" i="6"/>
  <c r="O21" i="6"/>
  <c r="Q20" i="6"/>
  <c r="P20" i="6"/>
  <c r="O20" i="6"/>
  <c r="Q19" i="6"/>
  <c r="P19" i="6"/>
  <c r="O19" i="6"/>
  <c r="Q18" i="6"/>
  <c r="P18" i="6"/>
  <c r="O18" i="6"/>
  <c r="Q17" i="6"/>
  <c r="P17" i="6"/>
  <c r="O17" i="6"/>
  <c r="Q16" i="6"/>
  <c r="P16" i="6"/>
  <c r="O16" i="6"/>
  <c r="Q15" i="6"/>
  <c r="P15" i="6"/>
  <c r="O15" i="6"/>
  <c r="Q14" i="6"/>
  <c r="P14" i="6"/>
  <c r="O14" i="6"/>
  <c r="Q13" i="6"/>
  <c r="P13" i="6"/>
  <c r="O13" i="6"/>
  <c r="Q12" i="6"/>
  <c r="P12" i="6"/>
  <c r="O12" i="6"/>
  <c r="Q11" i="6"/>
  <c r="P11" i="6"/>
  <c r="O11" i="6"/>
  <c r="Q10" i="6"/>
  <c r="P10" i="6"/>
  <c r="O10" i="6"/>
  <c r="Q9" i="6"/>
  <c r="P9" i="6"/>
  <c r="O9" i="6"/>
  <c r="Q8" i="6"/>
  <c r="P8" i="6"/>
  <c r="O8" i="6"/>
  <c r="Q7" i="6"/>
  <c r="P7" i="6"/>
  <c r="O7" i="6"/>
  <c r="P79" i="5" l="1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P88" i="5"/>
  <c r="Q88" i="5"/>
  <c r="P89" i="5"/>
  <c r="Q89" i="5"/>
  <c r="P90" i="5"/>
  <c r="Q90" i="5"/>
  <c r="P91" i="5"/>
  <c r="Q91" i="5"/>
  <c r="P92" i="5"/>
  <c r="Q92" i="5"/>
  <c r="P93" i="5"/>
  <c r="Q93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79" i="5"/>
  <c r="P53" i="5"/>
  <c r="Q53" i="5"/>
  <c r="P54" i="5"/>
  <c r="Q54" i="5"/>
  <c r="P55" i="5"/>
  <c r="Q55" i="5"/>
  <c r="P56" i="5"/>
  <c r="Q56" i="5"/>
  <c r="P57" i="5"/>
  <c r="Q57" i="5"/>
  <c r="P58" i="5"/>
  <c r="Q58" i="5"/>
  <c r="P59" i="5"/>
  <c r="Q59" i="5"/>
  <c r="P60" i="5"/>
  <c r="Q60" i="5"/>
  <c r="P61" i="5"/>
  <c r="Q61" i="5"/>
  <c r="P62" i="5"/>
  <c r="Q62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53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O34" i="5"/>
  <c r="O35" i="5"/>
  <c r="O36" i="5"/>
  <c r="O37" i="5"/>
  <c r="O38" i="5"/>
  <c r="O39" i="5"/>
  <c r="O40" i="5"/>
  <c r="O41" i="5"/>
  <c r="O42" i="5"/>
  <c r="O43" i="5"/>
  <c r="O44" i="5"/>
  <c r="O45" i="5"/>
  <c r="O33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6" i="5"/>
  <c r="U106" i="3"/>
  <c r="V92" i="3"/>
  <c r="W92" i="3"/>
  <c r="V93" i="3"/>
  <c r="W93" i="3"/>
  <c r="V94" i="3"/>
  <c r="W94" i="3"/>
  <c r="V95" i="3"/>
  <c r="W95" i="3"/>
  <c r="V96" i="3"/>
  <c r="W96" i="3"/>
  <c r="V97" i="3"/>
  <c r="W97" i="3"/>
  <c r="V98" i="3"/>
  <c r="W98" i="3"/>
  <c r="V99" i="3"/>
  <c r="W99" i="3"/>
  <c r="V100" i="3"/>
  <c r="W100" i="3"/>
  <c r="V101" i="3"/>
  <c r="W101" i="3"/>
  <c r="V102" i="3"/>
  <c r="W102" i="3"/>
  <c r="V103" i="3"/>
  <c r="W103" i="3"/>
  <c r="V104" i="3"/>
  <c r="W104" i="3"/>
  <c r="V105" i="3"/>
  <c r="W105" i="3"/>
  <c r="V106" i="3"/>
  <c r="W106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92" i="3"/>
  <c r="U36" i="3"/>
  <c r="U37" i="3"/>
  <c r="U38" i="3"/>
  <c r="U35" i="3"/>
  <c r="V39" i="3"/>
  <c r="W39" i="3"/>
  <c r="V40" i="3"/>
  <c r="W40" i="3"/>
  <c r="V41" i="3"/>
  <c r="W41" i="3"/>
  <c r="V42" i="3"/>
  <c r="W42" i="3"/>
  <c r="V43" i="3"/>
  <c r="W43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39" i="3"/>
  <c r="V7" i="3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25" i="3"/>
  <c r="W25" i="3"/>
  <c r="V26" i="3"/>
  <c r="W26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7" i="3"/>
  <c r="V65" i="3"/>
  <c r="W65" i="3"/>
  <c r="V66" i="3"/>
  <c r="W66" i="3"/>
  <c r="V67" i="3"/>
  <c r="W67" i="3"/>
  <c r="V68" i="3"/>
  <c r="W68" i="3"/>
  <c r="V69" i="3"/>
  <c r="W69" i="3"/>
  <c r="V70" i="3"/>
  <c r="W70" i="3"/>
  <c r="V71" i="3"/>
  <c r="W71" i="3"/>
  <c r="V72" i="3"/>
  <c r="W72" i="3"/>
  <c r="V73" i="3"/>
  <c r="W73" i="3"/>
  <c r="V74" i="3"/>
  <c r="W74" i="3"/>
  <c r="V75" i="3"/>
  <c r="W75" i="3"/>
  <c r="V76" i="3"/>
  <c r="W76" i="3"/>
  <c r="V77" i="3"/>
  <c r="W77" i="3"/>
  <c r="V78" i="3"/>
  <c r="W78" i="3"/>
  <c r="V79" i="3"/>
  <c r="W79" i="3"/>
  <c r="V80" i="3"/>
  <c r="W80" i="3"/>
  <c r="V81" i="3"/>
  <c r="W81" i="3"/>
  <c r="V82" i="3"/>
  <c r="W82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65" i="3"/>
</calcChain>
</file>

<file path=xl/sharedStrings.xml><?xml version="1.0" encoding="utf-8"?>
<sst xmlns="http://schemas.openxmlformats.org/spreadsheetml/2006/main" count="398" uniqueCount="153">
  <si>
    <t>Концентра-ция в течение 45 мин</t>
  </si>
  <si>
    <t>Объяснение, показ новой темы 1 раз</t>
  </si>
  <si>
    <r>
      <rPr>
        <b/>
        <sz val="11"/>
        <color theme="1"/>
        <rFont val="Calibri"/>
        <family val="2"/>
        <charset val="204"/>
        <scheme val="minor"/>
      </rPr>
      <t>Внимание</t>
    </r>
    <r>
      <rPr>
        <sz val="11"/>
        <color theme="1"/>
        <rFont val="Calibri"/>
        <family val="2"/>
        <charset val="204"/>
        <scheme val="minor"/>
      </rPr>
      <t xml:space="preserve"> (сосредото-ченность психич. деят. на объекте: мотивация)</t>
    </r>
  </si>
  <si>
    <r>
      <rPr>
        <b/>
        <sz val="11"/>
        <color theme="1"/>
        <rFont val="Calibri"/>
        <family val="2"/>
        <charset val="204"/>
        <scheme val="minor"/>
      </rPr>
      <t>Восприятие</t>
    </r>
    <r>
      <rPr>
        <sz val="11"/>
        <color theme="1"/>
        <rFont val="Calibri"/>
        <family val="2"/>
        <charset val="204"/>
        <scheme val="minor"/>
      </rPr>
      <t xml:space="preserve">  (процесс приёма и преобразования информации: усвоение, понимание)</t>
    </r>
  </si>
  <si>
    <t>4 балла</t>
  </si>
  <si>
    <t>Концентра-ция в течение 30 мин</t>
  </si>
  <si>
    <t>Объяснение, показ новой темы 2-3 раза</t>
  </si>
  <si>
    <t>копирование эскиза</t>
  </si>
  <si>
    <t>совершенст-вуется мыслеобраз и переноситься в эскиз</t>
  </si>
  <si>
    <t>удерживается мыслеобраз и переноситься в эскиз</t>
  </si>
  <si>
    <t>Частичное отклонение результата воспитанника с  эскизом (самоанализ)</t>
  </si>
  <si>
    <t xml:space="preserve">Совпадение результата воспитанника с  эскизом </t>
  </si>
  <si>
    <t>3 балла</t>
  </si>
  <si>
    <t>рассеянное внимание</t>
  </si>
  <si>
    <r>
      <t xml:space="preserve">Память </t>
    </r>
    <r>
      <rPr>
        <sz val="11"/>
        <color theme="1"/>
        <rFont val="Calibri"/>
        <family val="2"/>
        <charset val="204"/>
        <scheme val="minor"/>
      </rPr>
      <t>(способность на короткое или длительное время сохранять информацию)</t>
    </r>
  </si>
  <si>
    <r>
      <rPr>
        <b/>
        <sz val="11"/>
        <color theme="1"/>
        <rFont val="Calibri"/>
        <family val="2"/>
        <charset val="204"/>
        <scheme val="minor"/>
      </rPr>
      <t>Мышление</t>
    </r>
    <r>
      <rPr>
        <sz val="11"/>
        <color theme="1"/>
        <rFont val="Calibri"/>
        <family val="2"/>
        <charset val="204"/>
        <scheme val="minor"/>
      </rPr>
      <t xml:space="preserve">  (процесс обобщённого отражения образа: сравнение, анализ, обобщение, самоанализ)</t>
    </r>
  </si>
  <si>
    <t xml:space="preserve">долговременная сенсорная (образная) память - пересказ  алгоритма действий </t>
  </si>
  <si>
    <t>долговременная память, пересказ темы, задач, определений..</t>
  </si>
  <si>
    <r>
      <t xml:space="preserve">Воспроизведение </t>
    </r>
    <r>
      <rPr>
        <sz val="11"/>
        <color theme="1"/>
        <rFont val="Calibri"/>
        <family val="2"/>
        <charset val="204"/>
        <scheme val="minor"/>
      </rPr>
      <t>(извлечение информации из памяти)</t>
    </r>
  </si>
  <si>
    <t>неуверенное воспроизведение пройденного материала</t>
  </si>
  <si>
    <t>точное воспроизведение пройденного материала</t>
  </si>
  <si>
    <t>ошибочное воспроизведение пройденного материала</t>
  </si>
  <si>
    <t xml:space="preserve"> отклонение результата воспитанника с  эскизом </t>
  </si>
  <si>
    <t>кратковременная память - частичное воспоминание</t>
  </si>
  <si>
    <t>многократное объяснение темы</t>
  </si>
  <si>
    <t xml:space="preserve">ФИ ребёнка </t>
  </si>
  <si>
    <t>№</t>
  </si>
  <si>
    <t xml:space="preserve">Критерии диагностики:   </t>
  </si>
  <si>
    <r>
      <t xml:space="preserve">      </t>
    </r>
    <r>
      <rPr>
        <b/>
        <sz val="11"/>
        <color theme="1"/>
        <rFont val="Calibri"/>
        <family val="2"/>
        <charset val="204"/>
        <scheme val="minor"/>
      </rPr>
      <t>5 баллов</t>
    </r>
  </si>
  <si>
    <t>28-30 б</t>
  </si>
  <si>
    <t>22-27 б</t>
  </si>
  <si>
    <t>до 21 б</t>
  </si>
  <si>
    <r>
      <rPr>
        <b/>
        <sz val="11"/>
        <color theme="1"/>
        <rFont val="Calibri"/>
        <family val="2"/>
        <charset val="204"/>
        <scheme val="minor"/>
      </rPr>
      <t>Воображение</t>
    </r>
    <r>
      <rPr>
        <sz val="11"/>
        <color theme="1"/>
        <rFont val="Calibri"/>
        <family val="2"/>
        <charset val="204"/>
        <scheme val="minor"/>
      </rPr>
      <t xml:space="preserve"> (процесс особого отражения - создание мыслеобраза,     творчество)</t>
    </r>
  </si>
  <si>
    <t>Анохова Юлия</t>
  </si>
  <si>
    <t xml:space="preserve">Гармаева Динара </t>
  </si>
  <si>
    <t xml:space="preserve">Герасимова Станислава </t>
  </si>
  <si>
    <t xml:space="preserve">Дашизабданова Номина </t>
  </si>
  <si>
    <t xml:space="preserve">Покацкая Ульяна </t>
  </si>
  <si>
    <t xml:space="preserve">Рязанова София </t>
  </si>
  <si>
    <t xml:space="preserve">Сангадиев Вячеслав </t>
  </si>
  <si>
    <t xml:space="preserve">Сангадиев Тамир </t>
  </si>
  <si>
    <t xml:space="preserve">Седунова Екатерина </t>
  </si>
  <si>
    <t>Мясникова Полина</t>
  </si>
  <si>
    <t xml:space="preserve">Нахатова Эля </t>
  </si>
  <si>
    <t xml:space="preserve">Воробьёв Руслан </t>
  </si>
  <si>
    <t xml:space="preserve">Гармаева Эржена </t>
  </si>
  <si>
    <t>Дамдинова Сэсэгма</t>
  </si>
  <si>
    <t xml:space="preserve">Долубаева Аяна </t>
  </si>
  <si>
    <t>Захарова Лилия</t>
  </si>
  <si>
    <t xml:space="preserve">Колодин Александр </t>
  </si>
  <si>
    <t xml:space="preserve">Коршунова Анастасия </t>
  </si>
  <si>
    <t xml:space="preserve">Микульчинов Дмитрий </t>
  </si>
  <si>
    <t>Никитина Арина</t>
  </si>
  <si>
    <t xml:space="preserve">Очирова Дангина </t>
  </si>
  <si>
    <t xml:space="preserve">Ушаков Владислав </t>
  </si>
  <si>
    <t>Балханов Виктор</t>
  </si>
  <si>
    <t>Мункуева Вика</t>
  </si>
  <si>
    <t>Пухова Кристина</t>
  </si>
  <si>
    <t>Дондопов Виталий</t>
  </si>
  <si>
    <t>Кауров Сергей</t>
  </si>
  <si>
    <t>Название творческого объединения: театральная студия "Большое сердце"</t>
  </si>
  <si>
    <t>Петухова Евгения</t>
  </si>
  <si>
    <t>Возрастная группа: 1 группа (4-7лет)</t>
  </si>
  <si>
    <t>Возрастная группа: 2 группа (12-16 лет)</t>
  </si>
  <si>
    <t>Возрастная группа: 3 группа (8-10лет)</t>
  </si>
  <si>
    <t>Возрастная группа: 4 группа (7-10 лет)</t>
  </si>
  <si>
    <t>Анализ диагностики:</t>
  </si>
  <si>
    <t xml:space="preserve">Цель диагностики: </t>
  </si>
  <si>
    <t>Выявление уровня актёрских способностей и психофизического развития ребёнка (начального уровня и динамики развития, эффективности педагогического воздействия).</t>
  </si>
  <si>
    <t>Для проведения диагностики используются следующие методы:</t>
  </si>
  <si>
    <t>- наблюдение за детьми в процессе работы над актёрской техникой, этюдами, импровизацией, репетиционных занятий и спектаклей;</t>
  </si>
  <si>
    <t>-методы получения фактов, которые подлежат дальнейшему анализу - беседы, вопросы, позволяющие плодотворно влиять на развивающую личность;</t>
  </si>
  <si>
    <t>- методы, изучающие признаки познавательного процесса - внимание, зрительная память, слуховая память;</t>
  </si>
  <si>
    <t>- методы, позволяющие проследить развитие специальных актёрских способностей.</t>
  </si>
  <si>
    <t>Цель диагностики:</t>
  </si>
  <si>
    <t>Рачек Роман</t>
  </si>
  <si>
    <t>Галичкина Таня</t>
  </si>
  <si>
    <t>Субботина Юля</t>
  </si>
  <si>
    <t>Степанов Данил</t>
  </si>
  <si>
    <t>Шевлякова Таня</t>
  </si>
  <si>
    <t>Шевлякова Аня</t>
  </si>
  <si>
    <t>Батожаргалова Юмжана</t>
  </si>
  <si>
    <t>Таноян Эрик</t>
  </si>
  <si>
    <t>Карамаликов Коля</t>
  </si>
  <si>
    <t>Буянтуева Алтана</t>
  </si>
  <si>
    <t>Гармаев Аламжи</t>
  </si>
  <si>
    <t>Ербаев Чимит</t>
  </si>
  <si>
    <t>Найданов Майдар</t>
  </si>
  <si>
    <t>Жигмитов Рома</t>
  </si>
  <si>
    <t>Дамбинов Вячеслав</t>
  </si>
  <si>
    <t>Вачеланов Рома</t>
  </si>
  <si>
    <t>Солодухин Рома</t>
  </si>
  <si>
    <t>Ван Алексей</t>
  </si>
  <si>
    <t>Ястребов Сергей</t>
  </si>
  <si>
    <t>Гёссе Катя</t>
  </si>
  <si>
    <t>Иванова Варвара</t>
  </si>
  <si>
    <t>Горбунова Катя</t>
  </si>
  <si>
    <t>Самойлова Вика</t>
  </si>
  <si>
    <t>Еропкина Женя</t>
  </si>
  <si>
    <t>Дашиева Майя</t>
  </si>
  <si>
    <t>Коновалова Саша</t>
  </si>
  <si>
    <r>
      <t xml:space="preserve">Развитие слуха </t>
    </r>
    <r>
      <rPr>
        <sz val="11"/>
        <color theme="1"/>
        <rFont val="Calibri"/>
        <family val="2"/>
        <charset val="204"/>
        <scheme val="minor"/>
      </rPr>
      <t>(интонирование)</t>
    </r>
  </si>
  <si>
    <t>дикция (произношение звуков)</t>
  </si>
  <si>
    <t>Координация  (согласованность мышц тела в движениях)</t>
  </si>
  <si>
    <t>Выразительность устной речи (интонация, мимика, жесты)</t>
  </si>
  <si>
    <t>Нахатова Эльвира</t>
  </si>
  <si>
    <t xml:space="preserve">Андреев Илья </t>
  </si>
  <si>
    <t>Гомбоев Зориг</t>
  </si>
  <si>
    <t>Дмитриев Никита</t>
  </si>
  <si>
    <t>Олейник Саша</t>
  </si>
  <si>
    <t xml:space="preserve">Медведева Даша </t>
  </si>
  <si>
    <t xml:space="preserve">Степанов Серёжа </t>
  </si>
  <si>
    <t>Скорикова Света</t>
  </si>
  <si>
    <t>Митрофанов Игорь</t>
  </si>
  <si>
    <t>Сайбонова Карина</t>
  </si>
  <si>
    <t>Зарубина Полина</t>
  </si>
  <si>
    <t xml:space="preserve">Зайцева Виолетта </t>
  </si>
  <si>
    <t>Буерачная Валерия</t>
  </si>
  <si>
    <t>Якиманский Миша</t>
  </si>
  <si>
    <t>Батомункуев Александр</t>
  </si>
  <si>
    <t>Иванов Егор</t>
  </si>
  <si>
    <t>Найдёнов Артём</t>
  </si>
  <si>
    <t>Ижик Данил</t>
  </si>
  <si>
    <t>А-от 28  ч/р- 25-27  ч/т по24</t>
  </si>
  <si>
    <t>Хлызов Руслан</t>
  </si>
  <si>
    <t>Актив 19-20, ч/р- 17-18 ч/т- по 16</t>
  </si>
  <si>
    <t>0</t>
  </si>
  <si>
    <t>2</t>
  </si>
  <si>
    <t>16</t>
  </si>
  <si>
    <t>5</t>
  </si>
  <si>
    <t>7</t>
  </si>
  <si>
    <t>Анализ диагностики: все ребята справились с заданиями. У ребят хорошая концентрация внимания, быстро усваивают и понимают новую информацию, у детей закреплена через образ долговременная память</t>
  </si>
  <si>
    <t>Высокий</t>
  </si>
  <si>
    <t>Средний</t>
  </si>
  <si>
    <t>Низкий</t>
  </si>
  <si>
    <t xml:space="preserve">                       </t>
  </si>
  <si>
    <t>.</t>
  </si>
  <si>
    <t>У ребят этой группы хорошо развита двигательная и зрительная память. Словесная память развита слабее. Объём и произвольная концентрация внимания недостаточны.Страдает способность к распределению внимания. Получили 5 баллов-5 человек, 4 балла -9 человек, 3 балла -2 человека</t>
  </si>
  <si>
    <t>Анализ диагностики: У многих студийцев прослеживается динамика развития во многих  процессах. Нужно обратить внимание и добавить темы на развитие алгоритмического мышления.Теряется логика и последвательность при пересказах сложных текстов. Получили 5 баллов-5 человек, 4 балла-6 человек, 3 балла-2 человека.</t>
  </si>
  <si>
    <t>Многие ребята из этой группы занимаются второй  год и видны хорошие результаты. У новеньких детей объём и произвольная концентрация внимания недостаточны, память развита слабо. У некоторых детей отмечается задержка речевого развития,  бедность словарного запаса. Нужно включить тренинги (дополнительные) на развитие  внимания, памяти, логического мышления и воображение. Получили 5 баллов-4 человека, 4 балла- 7 человек, 3 балла-1 человек.</t>
  </si>
  <si>
    <t>Ребята этой группы показали отличные результаты. У основной массы коллектива  прекрасная концентрация внимания и хорошая память. Точно воспроизводят пройденный материал,  логично анализируют и обобщают. Прослеживается динамика развития.Страдает запоминание вербального материала. Получил 5 баллов-1 человек, 4 балла-13 человек,  3 балла- 0 чел.</t>
  </si>
  <si>
    <t>средний</t>
  </si>
  <si>
    <t>У ребят этой группы хорошо развита двигательная и зрительная память. Словесная память развита слабее. Объём и произвольная концентрация внимания недостаточны.Страдает способность к распределению внимания. Получили 5 баллов-5 человек, 4 балла -9 человек, 3 балла -2 человека.</t>
  </si>
  <si>
    <t>Ребята этой группы показали отличные результаты. У основной массы коллектива  прекрасная концентрация внимания и хорошая память. Точно воспроизводят пройденный материал,  логично анализируют и обобщают. Прослеживается динамика развития. Страдает запоминание вербального материала.Получил 5 баллов-1 человек, 4 балла-13 человек,  3 балла- 0 человек.</t>
  </si>
  <si>
    <t>Выявление уровня актёрских способностей и психофизического развития ребёнка (начального уровня и динамики развития, эффективности педагогического воздействия).Для проведения диагностики используются следующие методы:</t>
  </si>
  <si>
    <t xml:space="preserve">Ответственность </t>
  </si>
  <si>
    <t>Коллективизм</t>
  </si>
  <si>
    <t>Толерантность</t>
  </si>
  <si>
    <t>Культура</t>
  </si>
  <si>
    <t>8</t>
  </si>
  <si>
    <t>Таблица №3  Промежуточная диагностика   "Уровень воспитанности ребенка" (декабрь)</t>
  </si>
  <si>
    <t>Таблица №1  Промежуточная диагностика   "ВКЛЮЧЕНИЕ ПСИХИЧЕСКИХ ФУНКЦИЙ РЕБЁНКА" (май)</t>
  </si>
  <si>
    <t>Таблица  №2 "Уровень способностей детей" (май)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</si>
</sst>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206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2060"/>
      <name val="Calibri"/>
      <family val="2"/>
      <charset val="204"/>
      <scheme val="minor"/>
    </font>
    <font>
      <i/>
      <sz val="14"/>
      <color rgb="FF4F81BD"/>
      <name val="Cambria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" fontId="0" fillId="3" borderId="4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top" wrapText="1"/>
    </xf>
    <xf numFmtId="0" fontId="6" fillId="0" borderId="1" xfId="0" applyFont="1" applyBorder="1" applyAlignment="1"/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12" fillId="0" borderId="0" xfId="0" applyFont="1"/>
    <xf numFmtId="0" fontId="10" fillId="0" borderId="0" xfId="0" applyFont="1"/>
    <xf numFmtId="49" fontId="0" fillId="0" borderId="0" xfId="0" applyNumberFormat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/>
    <xf numFmtId="49" fontId="7" fillId="0" borderId="0" xfId="0" applyNumberFormat="1" applyFont="1"/>
    <xf numFmtId="0" fontId="7" fillId="0" borderId="0" xfId="0" applyFont="1"/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0" fillId="6" borderId="0" xfId="0" applyFill="1"/>
    <xf numFmtId="0" fontId="4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0" fillId="5" borderId="0" xfId="0" applyFill="1"/>
    <xf numFmtId="0" fontId="9" fillId="5" borderId="0" xfId="0" applyFont="1" applyFill="1" applyAlignment="1">
      <alignment horizontal="left" vertical="top" wrapText="1"/>
    </xf>
    <xf numFmtId="0" fontId="4" fillId="9" borderId="3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0" fillId="9" borderId="0" xfId="0" applyFill="1"/>
    <xf numFmtId="0" fontId="9" fillId="9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6" fillId="0" borderId="0" xfId="0" applyFont="1" applyBorder="1" applyAlignment="1"/>
    <xf numFmtId="0" fontId="4" fillId="5" borderId="7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9" fillId="9" borderId="0" xfId="0" applyFont="1" applyFill="1" applyBorder="1" applyAlignment="1">
      <alignment vertical="top" wrapText="1"/>
    </xf>
    <xf numFmtId="49" fontId="7" fillId="0" borderId="0" xfId="0" applyNumberFormat="1" applyFont="1" applyBorder="1"/>
    <xf numFmtId="49" fontId="7" fillId="9" borderId="1" xfId="0" applyNumberFormat="1" applyFont="1" applyFill="1" applyBorder="1"/>
    <xf numFmtId="0" fontId="7" fillId="9" borderId="0" xfId="0" applyFont="1" applyFill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0" fontId="9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5" borderId="0" xfId="0" applyFill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1" fontId="0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0" fillId="4" borderId="7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top" wrapText="1"/>
    </xf>
    <xf numFmtId="0" fontId="0" fillId="5" borderId="10" xfId="0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5" borderId="1" xfId="0" applyNumberFormat="1" applyFont="1" applyFill="1" applyBorder="1"/>
    <xf numFmtId="0" fontId="0" fillId="5" borderId="1" xfId="0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49" fontId="7" fillId="5" borderId="0" xfId="0" applyNumberFormat="1" applyFont="1" applyFill="1" applyBorder="1"/>
    <xf numFmtId="0" fontId="0" fillId="5" borderId="13" xfId="0" applyFill="1" applyBorder="1" applyAlignment="1">
      <alignment horizontal="center" vertical="top" wrapText="1"/>
    </xf>
    <xf numFmtId="49" fontId="7" fillId="5" borderId="13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 vertical="top" wrapText="1"/>
    </xf>
    <xf numFmtId="49" fontId="7" fillId="5" borderId="0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 vertical="top" wrapText="1"/>
    </xf>
    <xf numFmtId="49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101</xdr:row>
          <xdr:rowOff>0</xdr:rowOff>
        </xdr:from>
        <xdr:to>
          <xdr:col>20</xdr:col>
          <xdr:colOff>50712</xdr:colOff>
          <xdr:row>135</xdr:row>
          <xdr:rowOff>7621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1485123</xdr:colOff>
          <xdr:row>134</xdr:row>
          <xdr:rowOff>77755</xdr:rowOff>
        </xdr:from>
        <xdr:to>
          <xdr:col>20</xdr:col>
          <xdr:colOff>50031</xdr:colOff>
          <xdr:row>153</xdr:row>
          <xdr:rowOff>77754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2"/>
  <sheetViews>
    <sheetView zoomScale="58" zoomScaleNormal="58" workbookViewId="0">
      <selection activeCell="A5" sqref="A5:W29"/>
    </sheetView>
  </sheetViews>
  <sheetFormatPr defaultRowHeight="14.4" x14ac:dyDescent="0.3"/>
  <cols>
    <col min="1" max="1" width="4.33203125" customWidth="1"/>
    <col min="2" max="2" width="20" style="12" customWidth="1"/>
    <col min="3" max="3" width="6.88671875" customWidth="1"/>
    <col min="4" max="4" width="6.6640625" customWidth="1"/>
    <col min="5" max="5" width="6" customWidth="1"/>
    <col min="6" max="6" width="6.5546875" customWidth="1"/>
    <col min="7" max="7" width="6.6640625" customWidth="1"/>
    <col min="8" max="8" width="7" customWidth="1"/>
    <col min="9" max="9" width="6.44140625" customWidth="1"/>
    <col min="10" max="10" width="7" customWidth="1"/>
    <col min="11" max="11" width="6.6640625" customWidth="1"/>
    <col min="12" max="12" width="6.5546875" customWidth="1"/>
    <col min="13" max="14" width="6.6640625" customWidth="1"/>
    <col min="15" max="17" width="6.44140625" customWidth="1"/>
    <col min="18" max="18" width="6.33203125" customWidth="1"/>
    <col min="19" max="19" width="5.77734375" customWidth="1"/>
    <col min="20" max="20" width="6.33203125" customWidth="1"/>
    <col min="21" max="21" width="6.5546875" customWidth="1"/>
    <col min="22" max="22" width="7.88671875" customWidth="1"/>
    <col min="23" max="23" width="6.21875" customWidth="1"/>
  </cols>
  <sheetData>
    <row r="1" spans="1:23" s="5" customFormat="1" ht="28.5" customHeight="1" x14ac:dyDescent="0.3">
      <c r="A1" s="126" t="s">
        <v>151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0.75" customHeight="1" x14ac:dyDescent="0.25">
      <c r="A2" s="9"/>
      <c r="B2" s="5"/>
      <c r="C2" s="5"/>
      <c r="D2" s="36"/>
      <c r="E2" s="59"/>
      <c r="F2" s="5"/>
      <c r="G2" s="36"/>
      <c r="H2" s="59"/>
      <c r="I2" s="5"/>
      <c r="J2" s="36"/>
      <c r="K2" s="59"/>
      <c r="L2" s="5"/>
      <c r="M2" s="36"/>
      <c r="N2" s="59"/>
      <c r="O2" s="5"/>
      <c r="P2" s="36"/>
      <c r="Q2" s="59"/>
      <c r="R2" s="5"/>
      <c r="S2" s="36"/>
      <c r="T2" s="59"/>
      <c r="U2" s="5"/>
    </row>
    <row r="3" spans="1:23" ht="29.25" customHeight="1" x14ac:dyDescent="0.3">
      <c r="A3" s="128" t="s">
        <v>60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3" ht="30.75" customHeight="1" x14ac:dyDescent="0.3">
      <c r="A4" s="128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3" ht="109.5" customHeight="1" x14ac:dyDescent="0.3">
      <c r="A5" s="8" t="s">
        <v>26</v>
      </c>
      <c r="B5" s="6" t="s">
        <v>25</v>
      </c>
      <c r="C5" s="110" t="s">
        <v>2</v>
      </c>
      <c r="D5" s="111"/>
      <c r="E5" s="112"/>
      <c r="F5" s="110" t="s">
        <v>3</v>
      </c>
      <c r="G5" s="111"/>
      <c r="H5" s="112"/>
      <c r="I5" s="123" t="s">
        <v>14</v>
      </c>
      <c r="J5" s="124"/>
      <c r="K5" s="125"/>
      <c r="L5" s="110" t="s">
        <v>32</v>
      </c>
      <c r="M5" s="111"/>
      <c r="N5" s="112"/>
      <c r="O5" s="110" t="s">
        <v>15</v>
      </c>
      <c r="P5" s="111"/>
      <c r="Q5" s="112"/>
      <c r="R5" s="123" t="s">
        <v>18</v>
      </c>
      <c r="S5" s="124"/>
      <c r="T5" s="125"/>
      <c r="U5" s="123" t="s">
        <v>123</v>
      </c>
      <c r="V5" s="124"/>
      <c r="W5" s="125"/>
    </row>
    <row r="6" spans="1:23" ht="17.25" x14ac:dyDescent="0.25">
      <c r="A6" s="8"/>
      <c r="B6" s="55"/>
      <c r="C6" s="2">
        <v>2016</v>
      </c>
      <c r="D6" s="2">
        <v>2017</v>
      </c>
      <c r="E6" s="2">
        <v>2018</v>
      </c>
      <c r="F6" s="2">
        <v>2016</v>
      </c>
      <c r="G6" s="2">
        <v>2017</v>
      </c>
      <c r="H6" s="2">
        <v>2018</v>
      </c>
      <c r="I6" s="2">
        <v>2016</v>
      </c>
      <c r="J6" s="2">
        <v>2017</v>
      </c>
      <c r="K6" s="2">
        <v>2018</v>
      </c>
      <c r="L6" s="2">
        <v>2016</v>
      </c>
      <c r="M6" s="2">
        <v>2017</v>
      </c>
      <c r="N6" s="2">
        <v>2018</v>
      </c>
      <c r="O6" s="2">
        <v>2016</v>
      </c>
      <c r="P6" s="2">
        <v>2017</v>
      </c>
      <c r="Q6" s="2">
        <v>2018</v>
      </c>
      <c r="R6" s="2">
        <v>2016</v>
      </c>
      <c r="S6" s="2">
        <v>2017</v>
      </c>
      <c r="T6" s="2">
        <v>2018</v>
      </c>
      <c r="U6" s="2">
        <v>2016</v>
      </c>
      <c r="V6" s="2">
        <v>2017</v>
      </c>
      <c r="W6" s="2">
        <v>2018</v>
      </c>
    </row>
    <row r="7" spans="1:23" ht="17.399999999999999" x14ac:dyDescent="0.3">
      <c r="A7" s="10">
        <v>1</v>
      </c>
      <c r="B7" s="18" t="s">
        <v>33</v>
      </c>
      <c r="C7" s="1">
        <v>5</v>
      </c>
      <c r="D7" s="1">
        <v>5</v>
      </c>
      <c r="E7" s="1">
        <v>5</v>
      </c>
      <c r="F7" s="1">
        <v>4</v>
      </c>
      <c r="G7" s="1">
        <v>5</v>
      </c>
      <c r="H7" s="1">
        <v>5</v>
      </c>
      <c r="I7" s="2">
        <v>4</v>
      </c>
      <c r="J7" s="2">
        <v>5</v>
      </c>
      <c r="K7" s="2">
        <v>5</v>
      </c>
      <c r="L7" s="1">
        <v>5</v>
      </c>
      <c r="M7" s="1">
        <v>5</v>
      </c>
      <c r="N7" s="1">
        <v>5</v>
      </c>
      <c r="O7" s="1">
        <v>4</v>
      </c>
      <c r="P7" s="1">
        <v>5</v>
      </c>
      <c r="Q7" s="1">
        <v>5</v>
      </c>
      <c r="R7" s="2">
        <v>5</v>
      </c>
      <c r="S7" s="2">
        <v>5</v>
      </c>
      <c r="T7" s="2">
        <v>5</v>
      </c>
      <c r="U7" s="70">
        <f>SUM(C7,F7,I7,L7,O7,R7)</f>
        <v>27</v>
      </c>
      <c r="V7" s="73">
        <f t="shared" ref="V7:W22" si="0">SUM(D7,G7,J7,M7,P7,S7)</f>
        <v>30</v>
      </c>
      <c r="W7" s="73">
        <f t="shared" si="0"/>
        <v>30</v>
      </c>
    </row>
    <row r="8" spans="1:23" ht="17.399999999999999" x14ac:dyDescent="0.3">
      <c r="A8" s="11">
        <v>2</v>
      </c>
      <c r="B8" s="18" t="s">
        <v>34</v>
      </c>
      <c r="C8" s="1">
        <v>4</v>
      </c>
      <c r="D8" s="1">
        <v>4</v>
      </c>
      <c r="E8" s="1">
        <v>5</v>
      </c>
      <c r="F8" s="1">
        <v>4</v>
      </c>
      <c r="G8" s="1">
        <v>5</v>
      </c>
      <c r="H8" s="1">
        <v>5</v>
      </c>
      <c r="I8" s="2">
        <v>3</v>
      </c>
      <c r="J8" s="2">
        <v>4</v>
      </c>
      <c r="K8" s="2">
        <v>5</v>
      </c>
      <c r="L8" s="1">
        <v>4</v>
      </c>
      <c r="M8" s="1">
        <v>5</v>
      </c>
      <c r="N8" s="1">
        <v>5</v>
      </c>
      <c r="O8" s="1">
        <v>4</v>
      </c>
      <c r="P8" s="1">
        <v>5</v>
      </c>
      <c r="Q8" s="1">
        <v>5</v>
      </c>
      <c r="R8" s="2">
        <v>3</v>
      </c>
      <c r="S8" s="2">
        <v>4</v>
      </c>
      <c r="T8" s="2">
        <v>5</v>
      </c>
      <c r="U8" s="2">
        <f t="shared" ref="U8:U26" si="1">SUM(C8,F8,I8,L8,O8,R8)</f>
        <v>22</v>
      </c>
      <c r="V8" s="70">
        <f t="shared" si="0"/>
        <v>27</v>
      </c>
      <c r="W8" s="73">
        <f t="shared" si="0"/>
        <v>30</v>
      </c>
    </row>
    <row r="9" spans="1:23" ht="17.399999999999999" x14ac:dyDescent="0.3">
      <c r="A9" s="11">
        <v>3</v>
      </c>
      <c r="B9" s="19" t="s">
        <v>35</v>
      </c>
      <c r="C9" s="1">
        <v>4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2">
        <v>4</v>
      </c>
      <c r="J9" s="2">
        <v>5</v>
      </c>
      <c r="K9" s="2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2">
        <v>5</v>
      </c>
      <c r="S9" s="2">
        <v>5</v>
      </c>
      <c r="T9" s="2">
        <v>5</v>
      </c>
      <c r="U9" s="73">
        <f t="shared" si="1"/>
        <v>28</v>
      </c>
      <c r="V9" s="73">
        <f t="shared" si="0"/>
        <v>30</v>
      </c>
      <c r="W9" s="73">
        <f t="shared" si="0"/>
        <v>30</v>
      </c>
    </row>
    <row r="10" spans="1:23" ht="17.399999999999999" x14ac:dyDescent="0.3">
      <c r="A10" s="10">
        <v>4</v>
      </c>
      <c r="B10" s="19" t="s">
        <v>36</v>
      </c>
      <c r="C10" s="1">
        <v>3</v>
      </c>
      <c r="D10" s="1">
        <v>4</v>
      </c>
      <c r="E10" s="1">
        <v>4</v>
      </c>
      <c r="F10" s="1">
        <v>4</v>
      </c>
      <c r="G10" s="1">
        <v>4</v>
      </c>
      <c r="H10" s="1">
        <v>5</v>
      </c>
      <c r="I10" s="2">
        <v>4</v>
      </c>
      <c r="J10" s="2">
        <v>5</v>
      </c>
      <c r="K10" s="2">
        <v>5</v>
      </c>
      <c r="L10" s="1">
        <v>4</v>
      </c>
      <c r="M10" s="1">
        <v>5</v>
      </c>
      <c r="N10" s="1">
        <v>5</v>
      </c>
      <c r="O10" s="1">
        <v>4</v>
      </c>
      <c r="P10" s="1">
        <v>4</v>
      </c>
      <c r="Q10" s="1">
        <v>5</v>
      </c>
      <c r="R10" s="2">
        <v>3</v>
      </c>
      <c r="S10" s="2">
        <v>4</v>
      </c>
      <c r="T10" s="2">
        <v>5</v>
      </c>
      <c r="U10" s="2">
        <f t="shared" si="1"/>
        <v>22</v>
      </c>
      <c r="V10" s="70">
        <f t="shared" si="0"/>
        <v>26</v>
      </c>
      <c r="W10" s="73">
        <f t="shared" si="0"/>
        <v>29</v>
      </c>
    </row>
    <row r="11" spans="1:23" ht="17.399999999999999" x14ac:dyDescent="0.3">
      <c r="A11" s="11">
        <v>5</v>
      </c>
      <c r="B11" s="18" t="s">
        <v>61</v>
      </c>
      <c r="C11" s="1">
        <v>3</v>
      </c>
      <c r="D11" s="1">
        <v>4</v>
      </c>
      <c r="E11" s="1">
        <v>5</v>
      </c>
      <c r="F11" s="1">
        <v>4</v>
      </c>
      <c r="G11" s="1">
        <v>5</v>
      </c>
      <c r="H11" s="1">
        <v>5</v>
      </c>
      <c r="I11" s="2">
        <v>4</v>
      </c>
      <c r="J11" s="2">
        <v>4</v>
      </c>
      <c r="K11" s="2">
        <v>4</v>
      </c>
      <c r="L11" s="1">
        <v>3</v>
      </c>
      <c r="M11" s="1">
        <v>4</v>
      </c>
      <c r="N11" s="1">
        <v>4</v>
      </c>
      <c r="O11" s="1">
        <v>3</v>
      </c>
      <c r="P11" s="1">
        <v>4</v>
      </c>
      <c r="Q11" s="1">
        <v>5</v>
      </c>
      <c r="R11" s="2">
        <v>3</v>
      </c>
      <c r="S11" s="2">
        <v>4</v>
      </c>
      <c r="T11" s="2">
        <v>5</v>
      </c>
      <c r="U11" s="2">
        <f t="shared" si="1"/>
        <v>20</v>
      </c>
      <c r="V11" s="70">
        <f t="shared" si="0"/>
        <v>25</v>
      </c>
      <c r="W11" s="73">
        <f t="shared" si="0"/>
        <v>28</v>
      </c>
    </row>
    <row r="12" spans="1:23" ht="17.399999999999999" x14ac:dyDescent="0.3">
      <c r="A12" s="11">
        <v>6</v>
      </c>
      <c r="B12" s="18" t="s">
        <v>37</v>
      </c>
      <c r="C12" s="1">
        <v>5</v>
      </c>
      <c r="D12" s="1">
        <v>5</v>
      </c>
      <c r="E12" s="1">
        <v>5</v>
      </c>
      <c r="F12" s="1">
        <v>4</v>
      </c>
      <c r="G12" s="1">
        <v>5</v>
      </c>
      <c r="H12" s="1">
        <v>5</v>
      </c>
      <c r="I12" s="2">
        <v>5</v>
      </c>
      <c r="J12" s="2">
        <v>5</v>
      </c>
      <c r="K12" s="2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2">
        <v>5</v>
      </c>
      <c r="S12" s="2">
        <v>5</v>
      </c>
      <c r="T12" s="2">
        <v>5</v>
      </c>
      <c r="U12" s="73">
        <f t="shared" si="1"/>
        <v>29</v>
      </c>
      <c r="V12" s="73">
        <f t="shared" si="0"/>
        <v>30</v>
      </c>
      <c r="W12" s="73">
        <f t="shared" si="0"/>
        <v>30</v>
      </c>
    </row>
    <row r="13" spans="1:23" ht="17.399999999999999" x14ac:dyDescent="0.3">
      <c r="A13" s="10">
        <v>7</v>
      </c>
      <c r="B13" s="18" t="s">
        <v>38</v>
      </c>
      <c r="C13" s="1">
        <v>4</v>
      </c>
      <c r="D13" s="1">
        <v>4</v>
      </c>
      <c r="E13" s="1">
        <v>5</v>
      </c>
      <c r="F13" s="1">
        <v>4</v>
      </c>
      <c r="G13" s="1">
        <v>4</v>
      </c>
      <c r="H13" s="1">
        <v>5</v>
      </c>
      <c r="I13" s="2">
        <v>4</v>
      </c>
      <c r="J13" s="2">
        <v>5</v>
      </c>
      <c r="K13" s="2">
        <v>5</v>
      </c>
      <c r="L13" s="1">
        <v>5</v>
      </c>
      <c r="M13" s="1">
        <v>5</v>
      </c>
      <c r="N13" s="1">
        <v>5</v>
      </c>
      <c r="O13" s="1">
        <v>4</v>
      </c>
      <c r="P13" s="1">
        <v>5</v>
      </c>
      <c r="Q13" s="1">
        <v>5</v>
      </c>
      <c r="R13" s="2">
        <v>5</v>
      </c>
      <c r="S13" s="2">
        <v>5</v>
      </c>
      <c r="T13" s="2">
        <v>4</v>
      </c>
      <c r="U13" s="70">
        <f t="shared" si="1"/>
        <v>26</v>
      </c>
      <c r="V13" s="73">
        <f t="shared" si="0"/>
        <v>28</v>
      </c>
      <c r="W13" s="73">
        <f t="shared" si="0"/>
        <v>29</v>
      </c>
    </row>
    <row r="14" spans="1:23" ht="17.399999999999999" x14ac:dyDescent="0.3">
      <c r="A14" s="11">
        <v>8</v>
      </c>
      <c r="B14" s="18" t="s">
        <v>39</v>
      </c>
      <c r="C14" s="1">
        <v>4</v>
      </c>
      <c r="D14" s="1">
        <v>4</v>
      </c>
      <c r="E14" s="1">
        <v>5</v>
      </c>
      <c r="F14" s="1">
        <v>3</v>
      </c>
      <c r="G14" s="1">
        <v>4</v>
      </c>
      <c r="H14" s="1">
        <v>5</v>
      </c>
      <c r="I14" s="2">
        <v>3</v>
      </c>
      <c r="J14" s="2">
        <v>5</v>
      </c>
      <c r="K14" s="2">
        <v>5</v>
      </c>
      <c r="L14" s="1">
        <v>3</v>
      </c>
      <c r="M14" s="1">
        <v>4</v>
      </c>
      <c r="N14" s="1">
        <v>4</v>
      </c>
      <c r="O14" s="1">
        <v>3</v>
      </c>
      <c r="P14" s="1">
        <v>4</v>
      </c>
      <c r="Q14" s="1">
        <v>5</v>
      </c>
      <c r="R14" s="2">
        <v>4</v>
      </c>
      <c r="S14" s="2">
        <v>5</v>
      </c>
      <c r="T14" s="2">
        <v>5</v>
      </c>
      <c r="U14" s="2">
        <f t="shared" si="1"/>
        <v>20</v>
      </c>
      <c r="V14" s="70">
        <f t="shared" si="0"/>
        <v>26</v>
      </c>
      <c r="W14" s="73">
        <f t="shared" si="0"/>
        <v>29</v>
      </c>
    </row>
    <row r="15" spans="1:23" ht="17.399999999999999" x14ac:dyDescent="0.3">
      <c r="A15" s="11">
        <v>9</v>
      </c>
      <c r="B15" s="18" t="s">
        <v>40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2">
        <v>4</v>
      </c>
      <c r="J15" s="2">
        <v>5</v>
      </c>
      <c r="K15" s="2">
        <v>5</v>
      </c>
      <c r="L15" s="1">
        <v>4</v>
      </c>
      <c r="M15" s="1">
        <v>5</v>
      </c>
      <c r="N15" s="1">
        <v>5</v>
      </c>
      <c r="O15" s="1">
        <v>4</v>
      </c>
      <c r="P15" s="1">
        <v>5</v>
      </c>
      <c r="Q15" s="1">
        <v>5</v>
      </c>
      <c r="R15" s="2">
        <v>4</v>
      </c>
      <c r="S15" s="2">
        <v>5</v>
      </c>
      <c r="T15" s="2">
        <v>5</v>
      </c>
      <c r="U15" s="70">
        <f t="shared" si="1"/>
        <v>26</v>
      </c>
      <c r="V15" s="73">
        <f t="shared" si="0"/>
        <v>30</v>
      </c>
      <c r="W15" s="73">
        <f t="shared" si="0"/>
        <v>30</v>
      </c>
    </row>
    <row r="16" spans="1:23" ht="17.399999999999999" x14ac:dyDescent="0.3">
      <c r="A16" s="10">
        <v>10</v>
      </c>
      <c r="B16" s="18" t="s">
        <v>41</v>
      </c>
      <c r="C16" s="1">
        <v>4</v>
      </c>
      <c r="D16" s="1">
        <v>5</v>
      </c>
      <c r="E16" s="1">
        <v>5</v>
      </c>
      <c r="F16" s="1">
        <v>4</v>
      </c>
      <c r="G16" s="1">
        <v>5</v>
      </c>
      <c r="H16" s="1">
        <v>5</v>
      </c>
      <c r="I16" s="2">
        <v>5</v>
      </c>
      <c r="J16" s="2">
        <v>5</v>
      </c>
      <c r="K16" s="2">
        <v>5</v>
      </c>
      <c r="L16" s="1">
        <v>5</v>
      </c>
      <c r="M16" s="1">
        <v>5</v>
      </c>
      <c r="N16" s="1">
        <v>5</v>
      </c>
      <c r="O16" s="1">
        <v>4</v>
      </c>
      <c r="P16" s="1">
        <v>5</v>
      </c>
      <c r="Q16" s="1">
        <v>5</v>
      </c>
      <c r="R16" s="2">
        <v>5</v>
      </c>
      <c r="S16" s="2">
        <v>5</v>
      </c>
      <c r="T16" s="2">
        <v>5</v>
      </c>
      <c r="U16" s="70">
        <f t="shared" si="1"/>
        <v>27</v>
      </c>
      <c r="V16" s="73">
        <f t="shared" si="0"/>
        <v>30</v>
      </c>
      <c r="W16" s="73">
        <f t="shared" si="0"/>
        <v>30</v>
      </c>
    </row>
    <row r="17" spans="1:24" ht="17.399999999999999" x14ac:dyDescent="0.3">
      <c r="A17" s="11">
        <v>11</v>
      </c>
      <c r="B17" s="20" t="s">
        <v>42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2">
        <v>4</v>
      </c>
      <c r="J17" s="2">
        <v>5</v>
      </c>
      <c r="K17" s="2">
        <v>5</v>
      </c>
      <c r="L17" s="1">
        <v>5</v>
      </c>
      <c r="M17" s="1">
        <v>5</v>
      </c>
      <c r="N17" s="1">
        <v>5</v>
      </c>
      <c r="O17" s="1">
        <v>5</v>
      </c>
      <c r="P17" s="1">
        <v>5</v>
      </c>
      <c r="Q17" s="1">
        <v>5</v>
      </c>
      <c r="R17" s="2">
        <v>5</v>
      </c>
      <c r="S17" s="2">
        <v>5</v>
      </c>
      <c r="T17" s="2">
        <v>5</v>
      </c>
      <c r="U17" s="73">
        <f t="shared" si="1"/>
        <v>29</v>
      </c>
      <c r="V17" s="73">
        <f t="shared" si="0"/>
        <v>30</v>
      </c>
      <c r="W17" s="73">
        <f t="shared" si="0"/>
        <v>30</v>
      </c>
    </row>
    <row r="18" spans="1:24" ht="18.75" customHeight="1" x14ac:dyDescent="0.3">
      <c r="A18" s="10">
        <v>12</v>
      </c>
      <c r="B18" s="21" t="s">
        <v>105</v>
      </c>
      <c r="C18" s="1">
        <v>4</v>
      </c>
      <c r="D18" s="1">
        <v>5</v>
      </c>
      <c r="E18" s="1">
        <v>5</v>
      </c>
      <c r="F18" s="1">
        <v>4</v>
      </c>
      <c r="G18" s="1">
        <v>5</v>
      </c>
      <c r="H18" s="1">
        <v>5</v>
      </c>
      <c r="I18" s="2">
        <v>4</v>
      </c>
      <c r="J18" s="2">
        <v>5</v>
      </c>
      <c r="K18" s="2">
        <v>5</v>
      </c>
      <c r="L18" s="1">
        <v>5</v>
      </c>
      <c r="M18" s="1">
        <v>5</v>
      </c>
      <c r="N18" s="1">
        <v>5</v>
      </c>
      <c r="O18" s="1">
        <v>4</v>
      </c>
      <c r="P18" s="1">
        <v>5</v>
      </c>
      <c r="Q18" s="1">
        <v>5</v>
      </c>
      <c r="R18" s="2">
        <v>4</v>
      </c>
      <c r="S18" s="2">
        <v>5</v>
      </c>
      <c r="T18" s="2">
        <v>5</v>
      </c>
      <c r="U18" s="70">
        <f t="shared" si="1"/>
        <v>25</v>
      </c>
      <c r="V18" s="73">
        <f t="shared" si="0"/>
        <v>30</v>
      </c>
      <c r="W18" s="73">
        <f t="shared" si="0"/>
        <v>30</v>
      </c>
    </row>
    <row r="19" spans="1:24" ht="116.25" hidden="1" customHeight="1" x14ac:dyDescent="0.25">
      <c r="U19" s="2">
        <f t="shared" si="1"/>
        <v>0</v>
      </c>
      <c r="V19" s="2">
        <f t="shared" si="0"/>
        <v>0</v>
      </c>
      <c r="W19" s="2">
        <f t="shared" si="0"/>
        <v>0</v>
      </c>
    </row>
    <row r="20" spans="1:24" ht="17.399999999999999" x14ac:dyDescent="0.3">
      <c r="A20" s="10">
        <v>13</v>
      </c>
      <c r="B20" s="25" t="s">
        <v>94</v>
      </c>
      <c r="C20" s="1">
        <v>3</v>
      </c>
      <c r="D20" s="1">
        <v>4</v>
      </c>
      <c r="E20" s="1">
        <v>4</v>
      </c>
      <c r="F20" s="1">
        <v>3</v>
      </c>
      <c r="G20" s="1">
        <v>4</v>
      </c>
      <c r="H20" s="1">
        <v>4</v>
      </c>
      <c r="I20" s="56">
        <v>4</v>
      </c>
      <c r="J20" s="56">
        <v>4</v>
      </c>
      <c r="K20" s="56">
        <v>5</v>
      </c>
      <c r="L20" s="1">
        <v>4</v>
      </c>
      <c r="M20" s="1">
        <v>5</v>
      </c>
      <c r="N20" s="1">
        <v>5</v>
      </c>
      <c r="O20" s="1">
        <v>4</v>
      </c>
      <c r="P20" s="1">
        <v>5</v>
      </c>
      <c r="Q20" s="1">
        <v>5</v>
      </c>
      <c r="R20" s="2">
        <v>3</v>
      </c>
      <c r="S20" s="2">
        <v>4</v>
      </c>
      <c r="T20" s="2">
        <v>4</v>
      </c>
      <c r="U20" s="2">
        <f t="shared" si="1"/>
        <v>21</v>
      </c>
      <c r="V20" s="70">
        <f t="shared" si="0"/>
        <v>26</v>
      </c>
      <c r="W20" s="70">
        <f t="shared" si="0"/>
        <v>27</v>
      </c>
    </row>
    <row r="21" spans="1:24" ht="17.399999999999999" x14ac:dyDescent="0.3">
      <c r="A21" s="10">
        <v>14</v>
      </c>
      <c r="B21" s="25" t="s">
        <v>98</v>
      </c>
      <c r="C21" s="1">
        <v>4</v>
      </c>
      <c r="D21" s="1">
        <v>5</v>
      </c>
      <c r="E21" s="1">
        <v>5</v>
      </c>
      <c r="F21" s="1">
        <v>4</v>
      </c>
      <c r="G21" s="1">
        <v>5</v>
      </c>
      <c r="H21" s="1">
        <v>5</v>
      </c>
      <c r="I21" s="56">
        <v>5</v>
      </c>
      <c r="J21" s="56">
        <v>5</v>
      </c>
      <c r="K21" s="56">
        <v>5</v>
      </c>
      <c r="L21" s="1">
        <v>4</v>
      </c>
      <c r="M21" s="1">
        <v>5</v>
      </c>
      <c r="N21" s="1">
        <v>5</v>
      </c>
      <c r="O21" s="1">
        <v>4</v>
      </c>
      <c r="P21" s="1">
        <v>5</v>
      </c>
      <c r="Q21" s="1">
        <v>5</v>
      </c>
      <c r="R21" s="2">
        <v>4</v>
      </c>
      <c r="S21" s="2">
        <v>5</v>
      </c>
      <c r="T21" s="2">
        <v>5</v>
      </c>
      <c r="U21" s="70">
        <f t="shared" si="1"/>
        <v>25</v>
      </c>
      <c r="V21" s="73">
        <f t="shared" si="0"/>
        <v>30</v>
      </c>
      <c r="W21" s="73">
        <f t="shared" si="0"/>
        <v>30</v>
      </c>
    </row>
    <row r="22" spans="1:24" ht="17.399999999999999" x14ac:dyDescent="0.3">
      <c r="A22" s="11">
        <v>15</v>
      </c>
      <c r="B22" s="26" t="s">
        <v>100</v>
      </c>
      <c r="C22" s="1">
        <v>5</v>
      </c>
      <c r="D22" s="1">
        <v>5</v>
      </c>
      <c r="E22" s="1">
        <v>5</v>
      </c>
      <c r="F22" s="1">
        <v>4</v>
      </c>
      <c r="G22" s="1">
        <v>5</v>
      </c>
      <c r="H22" s="1">
        <v>5</v>
      </c>
      <c r="I22" s="56">
        <v>4</v>
      </c>
      <c r="J22" s="56">
        <v>5</v>
      </c>
      <c r="K22" s="56">
        <v>5</v>
      </c>
      <c r="L22" s="1">
        <v>4</v>
      </c>
      <c r="M22" s="1">
        <v>5</v>
      </c>
      <c r="N22" s="1">
        <v>5</v>
      </c>
      <c r="O22" s="1">
        <v>4</v>
      </c>
      <c r="P22" s="1">
        <v>5</v>
      </c>
      <c r="Q22" s="1">
        <v>5</v>
      </c>
      <c r="R22" s="2">
        <v>4</v>
      </c>
      <c r="S22" s="2">
        <v>5</v>
      </c>
      <c r="T22" s="2">
        <v>5</v>
      </c>
      <c r="U22" s="70">
        <f t="shared" si="1"/>
        <v>25</v>
      </c>
      <c r="V22" s="73">
        <f t="shared" si="0"/>
        <v>30</v>
      </c>
      <c r="W22" s="73">
        <f t="shared" si="0"/>
        <v>30</v>
      </c>
    </row>
    <row r="23" spans="1:24" ht="17.399999999999999" x14ac:dyDescent="0.3">
      <c r="A23" s="11">
        <v>16</v>
      </c>
      <c r="B23" s="25" t="s">
        <v>99</v>
      </c>
      <c r="C23" s="1">
        <v>4</v>
      </c>
      <c r="D23" s="1">
        <v>5</v>
      </c>
      <c r="E23" s="1">
        <v>5</v>
      </c>
      <c r="F23" s="1">
        <v>4</v>
      </c>
      <c r="G23" s="1">
        <v>5</v>
      </c>
      <c r="H23" s="1">
        <v>5</v>
      </c>
      <c r="I23" s="56">
        <v>4</v>
      </c>
      <c r="J23" s="56">
        <v>5</v>
      </c>
      <c r="K23" s="56">
        <v>5</v>
      </c>
      <c r="L23" s="1">
        <v>5</v>
      </c>
      <c r="M23" s="1">
        <v>5</v>
      </c>
      <c r="N23" s="1">
        <v>5</v>
      </c>
      <c r="O23" s="1">
        <v>4</v>
      </c>
      <c r="P23" s="1">
        <v>5</v>
      </c>
      <c r="Q23" s="1">
        <v>5</v>
      </c>
      <c r="R23" s="2">
        <v>4</v>
      </c>
      <c r="S23" s="2">
        <v>5</v>
      </c>
      <c r="T23" s="2">
        <v>5</v>
      </c>
      <c r="U23" s="70">
        <f t="shared" si="1"/>
        <v>25</v>
      </c>
      <c r="V23" s="73">
        <f t="shared" ref="V23:V26" si="2">SUM(D23,G23,J23,M23,P23,S23)</f>
        <v>30</v>
      </c>
      <c r="W23" s="73">
        <f t="shared" ref="W23:W26" si="3">SUM(E23,H23,K23,N23,Q23,T23)</f>
        <v>30</v>
      </c>
    </row>
    <row r="24" spans="1:24" ht="17.399999999999999" x14ac:dyDescent="0.3">
      <c r="A24" s="11">
        <v>17</v>
      </c>
      <c r="B24" s="25" t="s">
        <v>95</v>
      </c>
      <c r="C24" s="1">
        <v>4</v>
      </c>
      <c r="D24" s="1">
        <v>4</v>
      </c>
      <c r="E24" s="1">
        <v>5</v>
      </c>
      <c r="F24" s="1">
        <v>4</v>
      </c>
      <c r="G24" s="1">
        <v>5</v>
      </c>
      <c r="H24" s="1">
        <v>5</v>
      </c>
      <c r="I24" s="56">
        <v>4</v>
      </c>
      <c r="J24" s="56">
        <v>5</v>
      </c>
      <c r="K24" s="56">
        <v>5</v>
      </c>
      <c r="L24" s="1">
        <v>4</v>
      </c>
      <c r="M24" s="1">
        <v>5</v>
      </c>
      <c r="N24" s="1">
        <v>5</v>
      </c>
      <c r="O24" s="1">
        <v>4</v>
      </c>
      <c r="P24" s="1">
        <v>5</v>
      </c>
      <c r="Q24" s="1">
        <v>5</v>
      </c>
      <c r="R24" s="2">
        <v>4</v>
      </c>
      <c r="S24" s="2">
        <v>5</v>
      </c>
      <c r="T24" s="2">
        <v>4</v>
      </c>
      <c r="U24" s="2">
        <f t="shared" si="1"/>
        <v>24</v>
      </c>
      <c r="V24" s="73">
        <f t="shared" si="2"/>
        <v>29</v>
      </c>
      <c r="W24" s="73">
        <f t="shared" si="3"/>
        <v>29</v>
      </c>
    </row>
    <row r="25" spans="1:24" ht="17.399999999999999" x14ac:dyDescent="0.3">
      <c r="A25" s="11">
        <v>18</v>
      </c>
      <c r="B25" s="25" t="s">
        <v>97</v>
      </c>
      <c r="C25" s="1">
        <v>4</v>
      </c>
      <c r="D25" s="1">
        <v>5</v>
      </c>
      <c r="E25" s="1">
        <v>5</v>
      </c>
      <c r="F25" s="1">
        <v>4</v>
      </c>
      <c r="G25" s="1">
        <v>5</v>
      </c>
      <c r="H25" s="1">
        <v>5</v>
      </c>
      <c r="I25" s="56">
        <v>4</v>
      </c>
      <c r="J25" s="56">
        <v>5</v>
      </c>
      <c r="K25" s="56">
        <v>5</v>
      </c>
      <c r="L25" s="1">
        <v>4</v>
      </c>
      <c r="M25" s="1">
        <v>5</v>
      </c>
      <c r="N25" s="1">
        <v>5</v>
      </c>
      <c r="O25" s="1">
        <v>4</v>
      </c>
      <c r="P25" s="1">
        <v>5</v>
      </c>
      <c r="Q25" s="1">
        <v>5</v>
      </c>
      <c r="R25" s="2">
        <v>4</v>
      </c>
      <c r="S25" s="2">
        <v>5</v>
      </c>
      <c r="T25" s="2">
        <v>5</v>
      </c>
      <c r="U25" s="2">
        <f t="shared" si="1"/>
        <v>24</v>
      </c>
      <c r="V25" s="73">
        <f t="shared" si="2"/>
        <v>30</v>
      </c>
      <c r="W25" s="73">
        <f t="shared" si="3"/>
        <v>30</v>
      </c>
    </row>
    <row r="26" spans="1:24" ht="17.399999999999999" x14ac:dyDescent="0.3">
      <c r="A26" s="11">
        <v>19</v>
      </c>
      <c r="B26" s="25" t="s">
        <v>96</v>
      </c>
      <c r="C26" s="1">
        <v>4</v>
      </c>
      <c r="D26" s="1">
        <v>5</v>
      </c>
      <c r="E26" s="1">
        <v>5</v>
      </c>
      <c r="F26" s="1">
        <v>4</v>
      </c>
      <c r="G26" s="1">
        <v>5</v>
      </c>
      <c r="H26" s="1">
        <v>5</v>
      </c>
      <c r="I26" s="56">
        <v>4</v>
      </c>
      <c r="J26" s="56">
        <v>5</v>
      </c>
      <c r="K26" s="56">
        <v>5</v>
      </c>
      <c r="L26" s="1">
        <v>4</v>
      </c>
      <c r="M26" s="1">
        <v>5</v>
      </c>
      <c r="N26" s="1">
        <v>5</v>
      </c>
      <c r="O26" s="1">
        <v>4</v>
      </c>
      <c r="P26" s="1">
        <v>5</v>
      </c>
      <c r="Q26" s="1">
        <v>5</v>
      </c>
      <c r="R26" s="2">
        <v>4</v>
      </c>
      <c r="S26" s="2">
        <v>5</v>
      </c>
      <c r="T26" s="2">
        <v>4</v>
      </c>
      <c r="U26" s="2">
        <f t="shared" si="1"/>
        <v>24</v>
      </c>
      <c r="V26" s="73">
        <f t="shared" si="2"/>
        <v>30</v>
      </c>
      <c r="W26" s="73">
        <f t="shared" si="3"/>
        <v>29</v>
      </c>
    </row>
    <row r="27" spans="1:24" s="64" customFormat="1" ht="17.399999999999999" x14ac:dyDescent="0.3">
      <c r="A27" s="51"/>
      <c r="B27" s="75"/>
      <c r="C27" s="77"/>
      <c r="D27" s="77"/>
      <c r="E27" s="77"/>
      <c r="F27" s="77"/>
      <c r="G27" s="77"/>
      <c r="H27" s="77"/>
      <c r="I27" s="78"/>
      <c r="J27" s="78"/>
      <c r="K27" s="78"/>
      <c r="L27" s="77"/>
      <c r="M27" s="77"/>
      <c r="N27" s="77"/>
      <c r="O27" s="77"/>
      <c r="P27" s="77"/>
      <c r="Q27" s="77"/>
      <c r="R27" s="79"/>
      <c r="S27" s="120" t="s">
        <v>132</v>
      </c>
      <c r="T27" s="120"/>
      <c r="U27" s="94">
        <v>3</v>
      </c>
      <c r="V27" s="94">
        <v>14</v>
      </c>
      <c r="W27" s="94">
        <v>18</v>
      </c>
    </row>
    <row r="28" spans="1:24" s="64" customFormat="1" ht="17.399999999999999" x14ac:dyDescent="0.3">
      <c r="A28" s="51"/>
      <c r="B28" s="75"/>
      <c r="C28" s="77"/>
      <c r="D28" s="77"/>
      <c r="E28" s="77"/>
      <c r="F28" s="77"/>
      <c r="G28" s="77"/>
      <c r="H28" s="77"/>
      <c r="I28" s="78"/>
      <c r="J28" s="78"/>
      <c r="K28" s="78"/>
      <c r="L28" s="77"/>
      <c r="M28" s="77"/>
      <c r="N28" s="77"/>
      <c r="O28" s="77"/>
      <c r="P28" s="77"/>
      <c r="Q28" s="77"/>
      <c r="R28" s="79"/>
      <c r="S28" s="120" t="s">
        <v>133</v>
      </c>
      <c r="T28" s="120"/>
      <c r="U28" s="94">
        <v>8</v>
      </c>
      <c r="V28" s="94">
        <v>5</v>
      </c>
      <c r="W28" s="94">
        <v>1</v>
      </c>
    </row>
    <row r="29" spans="1:24" s="64" customFormat="1" ht="17.399999999999999" x14ac:dyDescent="0.3">
      <c r="A29" s="51"/>
      <c r="B29" s="75"/>
      <c r="C29" s="77"/>
      <c r="D29" s="77"/>
      <c r="E29" s="77"/>
      <c r="F29" s="77"/>
      <c r="G29" s="77"/>
      <c r="H29" s="77"/>
      <c r="I29" s="78"/>
      <c r="J29" s="78"/>
      <c r="K29" s="78"/>
      <c r="L29" s="77"/>
      <c r="M29" s="77"/>
      <c r="N29" s="77"/>
      <c r="O29" s="77"/>
      <c r="P29" s="77"/>
      <c r="Q29" s="77"/>
      <c r="R29" s="79"/>
      <c r="S29" s="130" t="s">
        <v>134</v>
      </c>
      <c r="T29" s="130"/>
      <c r="U29" s="96">
        <v>8</v>
      </c>
      <c r="V29" s="96">
        <v>0</v>
      </c>
      <c r="W29" s="96">
        <v>0</v>
      </c>
    </row>
    <row r="30" spans="1:24" ht="42" customHeight="1" x14ac:dyDescent="0.35">
      <c r="A30" s="116" t="s">
        <v>131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28"/>
    </row>
    <row r="31" spans="1:24" ht="23.25" customHeight="1" x14ac:dyDescent="0.3"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26.25" customHeight="1" x14ac:dyDescent="0.3">
      <c r="A32" s="127" t="s">
        <v>63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38" ht="98.25" customHeight="1" x14ac:dyDescent="0.3">
      <c r="A33" s="8" t="s">
        <v>26</v>
      </c>
      <c r="B33" s="6" t="s">
        <v>25</v>
      </c>
      <c r="C33" s="110" t="s">
        <v>2</v>
      </c>
      <c r="D33" s="111"/>
      <c r="E33" s="112"/>
      <c r="F33" s="110" t="s">
        <v>3</v>
      </c>
      <c r="G33" s="111"/>
      <c r="H33" s="112"/>
      <c r="I33" s="123" t="s">
        <v>14</v>
      </c>
      <c r="J33" s="124"/>
      <c r="K33" s="125"/>
      <c r="L33" s="110" t="s">
        <v>32</v>
      </c>
      <c r="M33" s="111"/>
      <c r="N33" s="112"/>
      <c r="O33" s="110" t="s">
        <v>15</v>
      </c>
      <c r="P33" s="111"/>
      <c r="Q33" s="112"/>
      <c r="R33" s="123" t="s">
        <v>18</v>
      </c>
      <c r="S33" s="124"/>
      <c r="T33" s="125"/>
      <c r="U33" s="123" t="s">
        <v>123</v>
      </c>
      <c r="V33" s="124"/>
      <c r="W33" s="125"/>
    </row>
    <row r="34" spans="1:38" ht="17.25" x14ac:dyDescent="0.25">
      <c r="A34" s="8"/>
      <c r="B34" s="55"/>
      <c r="C34" s="2">
        <v>2016</v>
      </c>
      <c r="D34" s="2">
        <v>2017</v>
      </c>
      <c r="E34" s="2">
        <v>2018</v>
      </c>
      <c r="F34" s="2">
        <v>2016</v>
      </c>
      <c r="G34" s="2">
        <v>2017</v>
      </c>
      <c r="H34" s="2">
        <v>2018</v>
      </c>
      <c r="I34" s="2">
        <v>2016</v>
      </c>
      <c r="J34" s="2">
        <v>2017</v>
      </c>
      <c r="K34" s="2">
        <v>2018</v>
      </c>
      <c r="L34" s="2">
        <v>2016</v>
      </c>
      <c r="M34" s="2">
        <v>2017</v>
      </c>
      <c r="N34" s="2">
        <v>2018</v>
      </c>
      <c r="O34" s="2">
        <v>2016</v>
      </c>
      <c r="P34" s="2">
        <v>2017</v>
      </c>
      <c r="Q34" s="2">
        <v>2018</v>
      </c>
      <c r="R34" s="2">
        <v>2016</v>
      </c>
      <c r="S34" s="2">
        <v>2017</v>
      </c>
      <c r="T34" s="2">
        <v>2018</v>
      </c>
      <c r="U34" s="2">
        <v>2016</v>
      </c>
      <c r="V34" s="2">
        <v>2017</v>
      </c>
      <c r="W34" s="2">
        <v>2018</v>
      </c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s="42" customFormat="1" ht="17.399999999999999" x14ac:dyDescent="0.3">
      <c r="A35" s="43">
        <v>1</v>
      </c>
      <c r="B35" s="44" t="s">
        <v>44</v>
      </c>
      <c r="C35" s="40">
        <v>3</v>
      </c>
      <c r="D35" s="40"/>
      <c r="E35" s="40"/>
      <c r="F35" s="40">
        <v>3</v>
      </c>
      <c r="G35" s="40"/>
      <c r="H35" s="40"/>
      <c r="I35" s="41">
        <v>4</v>
      </c>
      <c r="J35" s="41"/>
      <c r="K35" s="41"/>
      <c r="L35" s="40">
        <v>3</v>
      </c>
      <c r="M35" s="40"/>
      <c r="N35" s="40"/>
      <c r="O35" s="40">
        <v>3</v>
      </c>
      <c r="P35" s="40"/>
      <c r="Q35" s="40"/>
      <c r="R35" s="41">
        <v>3</v>
      </c>
      <c r="S35" s="41"/>
      <c r="T35" s="41"/>
      <c r="U35" s="41">
        <f>SUM(C35,F35,I35,L35,O35,R35)</f>
        <v>19</v>
      </c>
      <c r="V35" s="41"/>
      <c r="W35" s="41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38" s="42" customFormat="1" ht="17.399999999999999" x14ac:dyDescent="0.3">
      <c r="A36" s="38">
        <v>2</v>
      </c>
      <c r="B36" s="44" t="s">
        <v>45</v>
      </c>
      <c r="C36" s="40">
        <v>5</v>
      </c>
      <c r="D36" s="40"/>
      <c r="E36" s="40"/>
      <c r="F36" s="40">
        <v>5</v>
      </c>
      <c r="G36" s="40"/>
      <c r="H36" s="40"/>
      <c r="I36" s="41">
        <v>5</v>
      </c>
      <c r="J36" s="41"/>
      <c r="K36" s="41"/>
      <c r="L36" s="40">
        <v>5</v>
      </c>
      <c r="M36" s="40"/>
      <c r="N36" s="40"/>
      <c r="O36" s="40">
        <v>5</v>
      </c>
      <c r="P36" s="40"/>
      <c r="Q36" s="40"/>
      <c r="R36" s="41">
        <v>5</v>
      </c>
      <c r="S36" s="41"/>
      <c r="T36" s="41"/>
      <c r="U36" s="73">
        <f t="shared" ref="U36:U38" si="4">SUM(C36,F36,I36,L36,O36,R36)</f>
        <v>30</v>
      </c>
      <c r="V36" s="41"/>
      <c r="W36" s="41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1:38" s="42" customFormat="1" ht="17.399999999999999" x14ac:dyDescent="0.3">
      <c r="A37" s="38">
        <v>3</v>
      </c>
      <c r="B37" s="45" t="s">
        <v>46</v>
      </c>
      <c r="C37" s="40">
        <v>4</v>
      </c>
      <c r="D37" s="40"/>
      <c r="E37" s="40"/>
      <c r="F37" s="40">
        <v>4</v>
      </c>
      <c r="G37" s="40"/>
      <c r="H37" s="40"/>
      <c r="I37" s="41">
        <v>4</v>
      </c>
      <c r="J37" s="41"/>
      <c r="K37" s="41"/>
      <c r="L37" s="40">
        <v>4</v>
      </c>
      <c r="M37" s="40"/>
      <c r="N37" s="40"/>
      <c r="O37" s="40">
        <v>4</v>
      </c>
      <c r="P37" s="40"/>
      <c r="Q37" s="40"/>
      <c r="R37" s="41">
        <v>4</v>
      </c>
      <c r="S37" s="41"/>
      <c r="T37" s="41"/>
      <c r="U37" s="41">
        <f t="shared" si="4"/>
        <v>24</v>
      </c>
      <c r="V37" s="41"/>
      <c r="W37" s="41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1:38" s="42" customFormat="1" ht="17.399999999999999" x14ac:dyDescent="0.3">
      <c r="A38" s="38">
        <v>4</v>
      </c>
      <c r="B38" s="44" t="s">
        <v>47</v>
      </c>
      <c r="C38" s="40">
        <v>5</v>
      </c>
      <c r="D38" s="40"/>
      <c r="E38" s="40"/>
      <c r="F38" s="40">
        <v>5</v>
      </c>
      <c r="G38" s="40"/>
      <c r="H38" s="40"/>
      <c r="I38" s="41">
        <v>5</v>
      </c>
      <c r="J38" s="41"/>
      <c r="K38" s="41"/>
      <c r="L38" s="40">
        <v>4</v>
      </c>
      <c r="M38" s="40"/>
      <c r="N38" s="40"/>
      <c r="O38" s="40">
        <v>4</v>
      </c>
      <c r="P38" s="40"/>
      <c r="Q38" s="40"/>
      <c r="R38" s="41">
        <v>5</v>
      </c>
      <c r="S38" s="41"/>
      <c r="T38" s="41"/>
      <c r="U38" s="73">
        <f t="shared" si="4"/>
        <v>28</v>
      </c>
      <c r="V38" s="41"/>
      <c r="W38" s="41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1:38" ht="17.399999999999999" x14ac:dyDescent="0.3">
      <c r="A39" s="11">
        <v>5</v>
      </c>
      <c r="B39" s="17" t="s">
        <v>48</v>
      </c>
      <c r="C39" s="1">
        <v>5</v>
      </c>
      <c r="D39" s="1">
        <v>5</v>
      </c>
      <c r="E39" s="1">
        <v>5</v>
      </c>
      <c r="F39" s="1">
        <v>4</v>
      </c>
      <c r="G39" s="1">
        <v>4</v>
      </c>
      <c r="H39" s="1">
        <v>5</v>
      </c>
      <c r="I39" s="2">
        <v>4</v>
      </c>
      <c r="J39" s="2">
        <v>4</v>
      </c>
      <c r="K39" s="2">
        <v>5</v>
      </c>
      <c r="L39" s="1">
        <v>5</v>
      </c>
      <c r="M39" s="1">
        <v>5</v>
      </c>
      <c r="N39" s="1">
        <v>5</v>
      </c>
      <c r="O39" s="1">
        <v>4</v>
      </c>
      <c r="P39" s="1">
        <v>4</v>
      </c>
      <c r="Q39" s="1">
        <v>5</v>
      </c>
      <c r="R39" s="2">
        <v>4</v>
      </c>
      <c r="S39" s="2">
        <v>4</v>
      </c>
      <c r="T39" s="2">
        <v>5</v>
      </c>
      <c r="U39" s="74">
        <f>SUM(C39,F39,I39,L39,O39,R39)</f>
        <v>26</v>
      </c>
      <c r="V39" s="74">
        <f t="shared" ref="V39:W54" si="5">SUM(D39,G39,J39,M39,P39,S39)</f>
        <v>26</v>
      </c>
      <c r="W39" s="73">
        <f t="shared" si="5"/>
        <v>30</v>
      </c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38" ht="17.399999999999999" x14ac:dyDescent="0.3">
      <c r="A40" s="11">
        <v>6</v>
      </c>
      <c r="B40" s="17" t="s">
        <v>49</v>
      </c>
      <c r="C40" s="1">
        <v>4</v>
      </c>
      <c r="D40" s="1">
        <v>5</v>
      </c>
      <c r="E40" s="1">
        <v>5</v>
      </c>
      <c r="F40" s="1">
        <v>4</v>
      </c>
      <c r="G40" s="1">
        <v>4</v>
      </c>
      <c r="H40" s="1">
        <v>5</v>
      </c>
      <c r="I40" s="2">
        <v>4</v>
      </c>
      <c r="J40" s="2">
        <v>4</v>
      </c>
      <c r="K40" s="2">
        <v>5</v>
      </c>
      <c r="L40" s="1">
        <v>4</v>
      </c>
      <c r="M40" s="1">
        <v>4</v>
      </c>
      <c r="N40" s="1">
        <v>5</v>
      </c>
      <c r="O40" s="1">
        <v>4</v>
      </c>
      <c r="P40" s="1">
        <v>4</v>
      </c>
      <c r="Q40" s="1">
        <v>5</v>
      </c>
      <c r="R40" s="2">
        <v>4</v>
      </c>
      <c r="S40" s="2">
        <v>4</v>
      </c>
      <c r="T40" s="2">
        <v>5</v>
      </c>
      <c r="U40" s="2">
        <f t="shared" ref="U40:U54" si="6">SUM(C40,F40,I40,L40,O40,R40)</f>
        <v>24</v>
      </c>
      <c r="V40" s="74">
        <f t="shared" si="5"/>
        <v>25</v>
      </c>
      <c r="W40" s="73">
        <f t="shared" si="5"/>
        <v>30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1:38" s="42" customFormat="1" ht="17.399999999999999" x14ac:dyDescent="0.3">
      <c r="A41" s="38">
        <v>7</v>
      </c>
      <c r="B41" s="44" t="s">
        <v>50</v>
      </c>
      <c r="C41" s="40">
        <v>4</v>
      </c>
      <c r="D41" s="40"/>
      <c r="E41" s="40">
        <v>4</v>
      </c>
      <c r="F41" s="40">
        <v>4</v>
      </c>
      <c r="G41" s="40"/>
      <c r="H41" s="40"/>
      <c r="I41" s="41">
        <v>4</v>
      </c>
      <c r="J41" s="41"/>
      <c r="K41" s="41"/>
      <c r="L41" s="40">
        <v>4</v>
      </c>
      <c r="M41" s="40"/>
      <c r="N41" s="40"/>
      <c r="O41" s="40">
        <v>4</v>
      </c>
      <c r="P41" s="40"/>
      <c r="Q41" s="40"/>
      <c r="R41" s="41">
        <v>5</v>
      </c>
      <c r="S41" s="41"/>
      <c r="T41" s="70"/>
      <c r="U41" s="70">
        <f t="shared" si="6"/>
        <v>25</v>
      </c>
      <c r="V41" s="70">
        <f t="shared" si="5"/>
        <v>0</v>
      </c>
      <c r="W41" s="70">
        <f t="shared" si="5"/>
        <v>4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1:38" ht="17.399999999999999" x14ac:dyDescent="0.3">
      <c r="A42" s="10">
        <v>8</v>
      </c>
      <c r="B42" s="17" t="s">
        <v>51</v>
      </c>
      <c r="C42" s="1">
        <v>5</v>
      </c>
      <c r="D42" s="1">
        <v>5</v>
      </c>
      <c r="E42" s="1">
        <v>5</v>
      </c>
      <c r="F42" s="1">
        <v>5</v>
      </c>
      <c r="G42" s="1">
        <v>5</v>
      </c>
      <c r="H42" s="1">
        <v>5</v>
      </c>
      <c r="I42" s="2">
        <v>5</v>
      </c>
      <c r="J42" s="2">
        <v>5</v>
      </c>
      <c r="K42" s="2">
        <v>5</v>
      </c>
      <c r="L42" s="1">
        <v>5</v>
      </c>
      <c r="M42" s="1">
        <v>5</v>
      </c>
      <c r="N42" s="1">
        <v>5</v>
      </c>
      <c r="O42" s="1">
        <v>4</v>
      </c>
      <c r="P42" s="1">
        <v>5</v>
      </c>
      <c r="Q42" s="1">
        <v>5</v>
      </c>
      <c r="R42" s="2">
        <v>4</v>
      </c>
      <c r="S42" s="2">
        <v>5</v>
      </c>
      <c r="T42" s="2">
        <v>5</v>
      </c>
      <c r="U42" s="73">
        <f t="shared" si="6"/>
        <v>28</v>
      </c>
      <c r="V42" s="73">
        <f t="shared" si="5"/>
        <v>30</v>
      </c>
      <c r="W42" s="73">
        <f t="shared" si="5"/>
        <v>30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1:38" ht="17.399999999999999" x14ac:dyDescent="0.3">
      <c r="A43" s="11">
        <v>9</v>
      </c>
      <c r="B43" s="17" t="s">
        <v>52</v>
      </c>
      <c r="C43" s="1">
        <v>5</v>
      </c>
      <c r="D43" s="1">
        <v>5</v>
      </c>
      <c r="E43" s="1">
        <v>5</v>
      </c>
      <c r="F43" s="1">
        <v>5</v>
      </c>
      <c r="G43" s="1">
        <v>5</v>
      </c>
      <c r="H43" s="1">
        <v>5</v>
      </c>
      <c r="I43" s="2">
        <v>5</v>
      </c>
      <c r="J43" s="2">
        <v>5</v>
      </c>
      <c r="K43" s="2">
        <v>5</v>
      </c>
      <c r="L43" s="1">
        <v>5</v>
      </c>
      <c r="M43" s="1">
        <v>5</v>
      </c>
      <c r="N43" s="1">
        <v>5</v>
      </c>
      <c r="O43" s="1">
        <v>4</v>
      </c>
      <c r="P43" s="1">
        <v>5</v>
      </c>
      <c r="Q43" s="1">
        <v>5</v>
      </c>
      <c r="R43" s="2">
        <v>4</v>
      </c>
      <c r="S43" s="2">
        <v>5</v>
      </c>
      <c r="T43" s="2">
        <v>5</v>
      </c>
      <c r="U43" s="73">
        <f t="shared" si="6"/>
        <v>28</v>
      </c>
      <c r="V43" s="73">
        <f t="shared" si="5"/>
        <v>30</v>
      </c>
      <c r="W43" s="73">
        <f t="shared" si="5"/>
        <v>30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1:38" s="42" customFormat="1" ht="17.399999999999999" x14ac:dyDescent="0.3">
      <c r="A44" s="38">
        <v>10</v>
      </c>
      <c r="B44" s="44" t="s">
        <v>53</v>
      </c>
      <c r="C44" s="40">
        <v>4</v>
      </c>
      <c r="D44" s="40"/>
      <c r="E44" s="40"/>
      <c r="F44" s="40">
        <v>4</v>
      </c>
      <c r="G44" s="40"/>
      <c r="H44" s="40"/>
      <c r="I44" s="41">
        <v>3</v>
      </c>
      <c r="J44" s="41"/>
      <c r="K44" s="41"/>
      <c r="L44" s="40">
        <v>4</v>
      </c>
      <c r="M44" s="40"/>
      <c r="N44" s="40"/>
      <c r="O44" s="40">
        <v>3</v>
      </c>
      <c r="P44" s="40"/>
      <c r="Q44" s="40"/>
      <c r="R44" s="41">
        <v>4</v>
      </c>
      <c r="S44" s="41"/>
      <c r="T44" s="70"/>
      <c r="U44" s="70">
        <f t="shared" si="6"/>
        <v>22</v>
      </c>
      <c r="V44" s="70">
        <f t="shared" si="5"/>
        <v>0</v>
      </c>
      <c r="W44" s="70">
        <f t="shared" si="5"/>
        <v>0</v>
      </c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:38" ht="17.399999999999999" x14ac:dyDescent="0.3">
      <c r="A45" s="11">
        <v>11</v>
      </c>
      <c r="B45" s="17" t="s">
        <v>114</v>
      </c>
      <c r="C45" s="1">
        <v>5</v>
      </c>
      <c r="D45" s="1">
        <v>5</v>
      </c>
      <c r="E45" s="1">
        <v>5</v>
      </c>
      <c r="F45" s="1">
        <v>5</v>
      </c>
      <c r="G45" s="1">
        <v>5</v>
      </c>
      <c r="H45" s="1">
        <v>5</v>
      </c>
      <c r="I45" s="2">
        <v>5</v>
      </c>
      <c r="J45" s="2">
        <v>5</v>
      </c>
      <c r="K45" s="2">
        <v>5</v>
      </c>
      <c r="L45" s="1">
        <v>5</v>
      </c>
      <c r="M45" s="1">
        <v>5</v>
      </c>
      <c r="N45" s="1">
        <v>5</v>
      </c>
      <c r="O45" s="1">
        <v>4</v>
      </c>
      <c r="P45" s="1">
        <v>4</v>
      </c>
      <c r="Q45" s="1">
        <v>5</v>
      </c>
      <c r="R45" s="2">
        <v>4</v>
      </c>
      <c r="S45" s="2">
        <v>5</v>
      </c>
      <c r="T45" s="2">
        <v>5</v>
      </c>
      <c r="U45" s="73">
        <f t="shared" si="6"/>
        <v>28</v>
      </c>
      <c r="V45" s="73">
        <f t="shared" si="5"/>
        <v>29</v>
      </c>
      <c r="W45" s="73">
        <f t="shared" si="5"/>
        <v>30</v>
      </c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ht="17.399999999999999" x14ac:dyDescent="0.3">
      <c r="A46" s="11">
        <v>12</v>
      </c>
      <c r="B46" s="17" t="s">
        <v>54</v>
      </c>
      <c r="C46" s="1">
        <v>4</v>
      </c>
      <c r="D46" s="1">
        <v>4</v>
      </c>
      <c r="E46" s="1">
        <v>5</v>
      </c>
      <c r="F46" s="1">
        <v>4</v>
      </c>
      <c r="G46" s="1">
        <v>4</v>
      </c>
      <c r="H46" s="1">
        <v>4</v>
      </c>
      <c r="I46" s="2">
        <v>3</v>
      </c>
      <c r="J46" s="2">
        <v>4</v>
      </c>
      <c r="K46" s="2">
        <v>5</v>
      </c>
      <c r="L46" s="1">
        <v>5</v>
      </c>
      <c r="M46" s="1">
        <v>5</v>
      </c>
      <c r="N46" s="1">
        <v>5</v>
      </c>
      <c r="O46" s="1">
        <v>4</v>
      </c>
      <c r="P46" s="1">
        <v>4</v>
      </c>
      <c r="Q46" s="1">
        <v>5</v>
      </c>
      <c r="R46" s="2">
        <v>3</v>
      </c>
      <c r="S46" s="2">
        <v>4</v>
      </c>
      <c r="T46" s="2">
        <v>4</v>
      </c>
      <c r="U46" s="2">
        <f t="shared" si="6"/>
        <v>23</v>
      </c>
      <c r="V46" s="74">
        <f t="shared" si="5"/>
        <v>25</v>
      </c>
      <c r="W46" s="73">
        <f t="shared" si="5"/>
        <v>28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38" s="42" customFormat="1" ht="17.399999999999999" x14ac:dyDescent="0.3">
      <c r="A47" s="38">
        <v>13</v>
      </c>
      <c r="B47" s="39" t="s">
        <v>55</v>
      </c>
      <c r="C47" s="40">
        <v>5</v>
      </c>
      <c r="D47" s="40"/>
      <c r="E47" s="40"/>
      <c r="F47" s="40">
        <v>5</v>
      </c>
      <c r="G47" s="40"/>
      <c r="H47" s="40"/>
      <c r="I47" s="41">
        <v>4</v>
      </c>
      <c r="J47" s="41"/>
      <c r="K47" s="41"/>
      <c r="L47" s="40">
        <v>5</v>
      </c>
      <c r="M47" s="40"/>
      <c r="N47" s="40"/>
      <c r="O47" s="40">
        <v>4</v>
      </c>
      <c r="P47" s="40"/>
      <c r="Q47" s="40"/>
      <c r="R47" s="41">
        <v>4</v>
      </c>
      <c r="S47" s="41"/>
      <c r="T47" s="70"/>
      <c r="U47" s="70">
        <f t="shared" si="6"/>
        <v>27</v>
      </c>
      <c r="V47" s="70">
        <f t="shared" si="5"/>
        <v>0</v>
      </c>
      <c r="W47" s="70">
        <f t="shared" si="5"/>
        <v>0</v>
      </c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  <row r="48" spans="1:38" ht="17.399999999999999" x14ac:dyDescent="0.3">
      <c r="A48" s="60">
        <v>14</v>
      </c>
      <c r="B48" s="46" t="s">
        <v>75</v>
      </c>
      <c r="C48" s="49">
        <v>4</v>
      </c>
      <c r="D48" s="49">
        <v>5</v>
      </c>
      <c r="E48" s="49">
        <v>5</v>
      </c>
      <c r="F48" s="49">
        <v>4</v>
      </c>
      <c r="G48" s="49">
        <v>5</v>
      </c>
      <c r="H48" s="49">
        <v>5</v>
      </c>
      <c r="I48" s="49">
        <v>4</v>
      </c>
      <c r="J48" s="49">
        <v>5</v>
      </c>
      <c r="K48" s="49">
        <v>5</v>
      </c>
      <c r="L48" s="49">
        <v>5</v>
      </c>
      <c r="M48" s="49">
        <v>5</v>
      </c>
      <c r="N48" s="49">
        <v>5</v>
      </c>
      <c r="O48" s="49">
        <v>4</v>
      </c>
      <c r="P48" s="49">
        <v>5</v>
      </c>
      <c r="Q48" s="49">
        <v>5</v>
      </c>
      <c r="R48" s="49">
        <v>4</v>
      </c>
      <c r="S48" s="49">
        <v>5</v>
      </c>
      <c r="T48" s="49">
        <v>5</v>
      </c>
      <c r="U48" s="74">
        <f t="shared" si="6"/>
        <v>25</v>
      </c>
      <c r="V48" s="73">
        <f t="shared" si="5"/>
        <v>30</v>
      </c>
      <c r="W48" s="73">
        <f t="shared" si="5"/>
        <v>30</v>
      </c>
    </row>
    <row r="49" spans="1:23" ht="17.399999999999999" x14ac:dyDescent="0.3">
      <c r="A49" s="60">
        <v>15</v>
      </c>
      <c r="B49" s="46" t="s">
        <v>76</v>
      </c>
      <c r="C49" s="49">
        <v>4</v>
      </c>
      <c r="D49" s="49">
        <v>5</v>
      </c>
      <c r="E49" s="49">
        <v>5</v>
      </c>
      <c r="F49" s="49">
        <v>4</v>
      </c>
      <c r="G49" s="49">
        <v>5</v>
      </c>
      <c r="H49" s="49">
        <v>5</v>
      </c>
      <c r="I49" s="49">
        <v>5</v>
      </c>
      <c r="J49" s="49">
        <v>5</v>
      </c>
      <c r="K49" s="49">
        <v>5</v>
      </c>
      <c r="L49" s="49">
        <v>5</v>
      </c>
      <c r="M49" s="49">
        <v>5</v>
      </c>
      <c r="N49" s="49">
        <v>5</v>
      </c>
      <c r="O49" s="49">
        <v>4</v>
      </c>
      <c r="P49" s="49">
        <v>5</v>
      </c>
      <c r="Q49" s="49">
        <v>5</v>
      </c>
      <c r="R49" s="49">
        <v>4</v>
      </c>
      <c r="S49" s="49">
        <v>5</v>
      </c>
      <c r="T49" s="49">
        <v>5</v>
      </c>
      <c r="U49" s="74">
        <f t="shared" si="6"/>
        <v>26</v>
      </c>
      <c r="V49" s="73">
        <f t="shared" si="5"/>
        <v>30</v>
      </c>
      <c r="W49" s="73">
        <f t="shared" si="5"/>
        <v>30</v>
      </c>
    </row>
    <row r="50" spans="1:23" ht="17.399999999999999" x14ac:dyDescent="0.3">
      <c r="A50" s="60">
        <v>16</v>
      </c>
      <c r="B50" s="46" t="s">
        <v>77</v>
      </c>
      <c r="C50" s="49">
        <v>4</v>
      </c>
      <c r="D50" s="49">
        <v>5</v>
      </c>
      <c r="E50" s="49">
        <v>5</v>
      </c>
      <c r="F50" s="49">
        <v>4</v>
      </c>
      <c r="G50" s="49">
        <v>4</v>
      </c>
      <c r="H50" s="49">
        <v>4</v>
      </c>
      <c r="I50" s="49">
        <v>4</v>
      </c>
      <c r="J50" s="49">
        <v>4</v>
      </c>
      <c r="K50" s="49">
        <v>5</v>
      </c>
      <c r="L50" s="49">
        <v>4</v>
      </c>
      <c r="M50" s="49">
        <v>5</v>
      </c>
      <c r="N50" s="49">
        <v>5</v>
      </c>
      <c r="O50" s="49">
        <v>4</v>
      </c>
      <c r="P50" s="49">
        <v>4</v>
      </c>
      <c r="Q50" s="49">
        <v>5</v>
      </c>
      <c r="R50" s="49">
        <v>4</v>
      </c>
      <c r="S50" s="49">
        <v>4</v>
      </c>
      <c r="T50" s="49">
        <v>4</v>
      </c>
      <c r="U50" s="2">
        <f t="shared" si="6"/>
        <v>24</v>
      </c>
      <c r="V50" s="74">
        <f t="shared" si="5"/>
        <v>26</v>
      </c>
      <c r="W50" s="73">
        <f t="shared" si="5"/>
        <v>28</v>
      </c>
    </row>
    <row r="51" spans="1:23" ht="17.399999999999999" x14ac:dyDescent="0.3">
      <c r="A51" s="60">
        <v>17</v>
      </c>
      <c r="B51" s="47" t="s">
        <v>78</v>
      </c>
      <c r="C51" s="49">
        <v>4</v>
      </c>
      <c r="D51" s="49">
        <v>5</v>
      </c>
      <c r="E51" s="49">
        <v>5</v>
      </c>
      <c r="F51" s="49">
        <v>4</v>
      </c>
      <c r="G51" s="49">
        <v>5</v>
      </c>
      <c r="H51" s="49">
        <v>5</v>
      </c>
      <c r="I51" s="49">
        <v>4</v>
      </c>
      <c r="J51" s="49">
        <v>5</v>
      </c>
      <c r="K51" s="49">
        <v>5</v>
      </c>
      <c r="L51" s="49">
        <v>4</v>
      </c>
      <c r="M51" s="49">
        <v>5</v>
      </c>
      <c r="N51" s="49">
        <v>5</v>
      </c>
      <c r="O51" s="49">
        <v>4</v>
      </c>
      <c r="P51" s="49">
        <v>5</v>
      </c>
      <c r="Q51" s="49">
        <v>5</v>
      </c>
      <c r="R51" s="49">
        <v>4</v>
      </c>
      <c r="S51" s="49">
        <v>4</v>
      </c>
      <c r="T51" s="49">
        <v>5</v>
      </c>
      <c r="U51" s="2">
        <f t="shared" si="6"/>
        <v>24</v>
      </c>
      <c r="V51" s="73">
        <f t="shared" si="5"/>
        <v>29</v>
      </c>
      <c r="W51" s="73">
        <f t="shared" si="5"/>
        <v>30</v>
      </c>
    </row>
    <row r="52" spans="1:23" ht="17.399999999999999" x14ac:dyDescent="0.3">
      <c r="A52" s="60">
        <v>18</v>
      </c>
      <c r="B52" s="48" t="s">
        <v>79</v>
      </c>
      <c r="C52" s="50">
        <v>4</v>
      </c>
      <c r="D52" s="50">
        <v>5</v>
      </c>
      <c r="E52" s="50">
        <v>5</v>
      </c>
      <c r="F52" s="50">
        <v>4</v>
      </c>
      <c r="G52" s="50">
        <v>5</v>
      </c>
      <c r="H52" s="50">
        <v>5</v>
      </c>
      <c r="I52" s="50">
        <v>4</v>
      </c>
      <c r="J52" s="50">
        <v>5</v>
      </c>
      <c r="K52" s="50">
        <v>5</v>
      </c>
      <c r="L52" s="50">
        <v>4</v>
      </c>
      <c r="M52" s="50">
        <v>4</v>
      </c>
      <c r="N52" s="50">
        <v>4</v>
      </c>
      <c r="O52" s="50">
        <v>4</v>
      </c>
      <c r="P52" s="50">
        <v>5</v>
      </c>
      <c r="Q52" s="50">
        <v>4</v>
      </c>
      <c r="R52" s="50">
        <v>4</v>
      </c>
      <c r="S52" s="50">
        <v>5</v>
      </c>
      <c r="T52" s="50">
        <v>4</v>
      </c>
      <c r="U52" s="2">
        <f t="shared" si="6"/>
        <v>24</v>
      </c>
      <c r="V52" s="73">
        <f t="shared" si="5"/>
        <v>29</v>
      </c>
      <c r="W52" s="74">
        <f t="shared" si="5"/>
        <v>27</v>
      </c>
    </row>
    <row r="53" spans="1:23" ht="17.399999999999999" x14ac:dyDescent="0.3">
      <c r="A53" s="60">
        <v>19</v>
      </c>
      <c r="B53" s="48" t="s">
        <v>80</v>
      </c>
      <c r="C53" s="50">
        <v>4</v>
      </c>
      <c r="D53" s="50">
        <v>5</v>
      </c>
      <c r="E53" s="50">
        <v>5</v>
      </c>
      <c r="F53" s="50">
        <v>4</v>
      </c>
      <c r="G53" s="50">
        <v>5</v>
      </c>
      <c r="H53" s="50">
        <v>5</v>
      </c>
      <c r="I53" s="50">
        <v>4</v>
      </c>
      <c r="J53" s="50">
        <v>5</v>
      </c>
      <c r="K53" s="50">
        <v>5</v>
      </c>
      <c r="L53" s="50">
        <v>4</v>
      </c>
      <c r="M53" s="50">
        <v>5</v>
      </c>
      <c r="N53" s="50">
        <v>5</v>
      </c>
      <c r="O53" s="50">
        <v>4</v>
      </c>
      <c r="P53" s="50">
        <v>4</v>
      </c>
      <c r="Q53" s="50">
        <v>4</v>
      </c>
      <c r="R53" s="50">
        <v>4</v>
      </c>
      <c r="S53" s="50">
        <v>5</v>
      </c>
      <c r="T53" s="50">
        <v>4</v>
      </c>
      <c r="U53" s="2">
        <f t="shared" si="6"/>
        <v>24</v>
      </c>
      <c r="V53" s="73">
        <f t="shared" si="5"/>
        <v>29</v>
      </c>
      <c r="W53" s="73">
        <f t="shared" si="5"/>
        <v>28</v>
      </c>
    </row>
    <row r="54" spans="1:23" ht="17.399999999999999" x14ac:dyDescent="0.3">
      <c r="A54" s="60">
        <v>20</v>
      </c>
      <c r="B54" s="48" t="s">
        <v>81</v>
      </c>
      <c r="C54" s="50">
        <v>4</v>
      </c>
      <c r="D54" s="50">
        <v>5</v>
      </c>
      <c r="E54" s="50">
        <v>5</v>
      </c>
      <c r="F54" s="50">
        <v>5</v>
      </c>
      <c r="G54" s="50">
        <v>5</v>
      </c>
      <c r="H54" s="50">
        <v>5</v>
      </c>
      <c r="I54" s="50">
        <v>4</v>
      </c>
      <c r="J54" s="50">
        <v>5</v>
      </c>
      <c r="K54" s="50">
        <v>5</v>
      </c>
      <c r="L54" s="50">
        <v>4</v>
      </c>
      <c r="M54" s="50">
        <v>5</v>
      </c>
      <c r="N54" s="50">
        <v>5</v>
      </c>
      <c r="O54" s="50">
        <v>4</v>
      </c>
      <c r="P54" s="50">
        <v>5</v>
      </c>
      <c r="Q54" s="50">
        <v>5</v>
      </c>
      <c r="R54" s="50">
        <v>4</v>
      </c>
      <c r="S54" s="50">
        <v>5</v>
      </c>
      <c r="T54" s="50">
        <v>5</v>
      </c>
      <c r="U54" s="74">
        <f t="shared" si="6"/>
        <v>25</v>
      </c>
      <c r="V54" s="73">
        <f t="shared" si="5"/>
        <v>30</v>
      </c>
      <c r="W54" s="73">
        <f t="shared" si="5"/>
        <v>30</v>
      </c>
    </row>
    <row r="55" spans="1:23" x14ac:dyDescent="0.3">
      <c r="B55"/>
      <c r="S55" s="120" t="s">
        <v>132</v>
      </c>
      <c r="T55" s="120"/>
      <c r="U55" s="84">
        <v>5</v>
      </c>
      <c r="V55" s="84">
        <v>9</v>
      </c>
      <c r="W55" s="84">
        <v>12</v>
      </c>
    </row>
    <row r="56" spans="1:23" x14ac:dyDescent="0.3">
      <c r="S56" s="120" t="s">
        <v>133</v>
      </c>
      <c r="T56" s="120"/>
      <c r="U56" s="84">
        <v>6</v>
      </c>
      <c r="V56" s="84">
        <v>4</v>
      </c>
      <c r="W56" s="84">
        <v>1</v>
      </c>
    </row>
    <row r="57" spans="1:23" x14ac:dyDescent="0.3">
      <c r="S57" s="130" t="s">
        <v>134</v>
      </c>
      <c r="T57" s="130"/>
      <c r="U57" s="95">
        <v>9</v>
      </c>
      <c r="V57" s="95">
        <v>0</v>
      </c>
      <c r="W57" s="95">
        <v>0</v>
      </c>
    </row>
    <row r="58" spans="1:23" ht="35.25" customHeight="1" x14ac:dyDescent="0.35">
      <c r="B58" s="121" t="s">
        <v>138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</row>
    <row r="59" spans="1:23" ht="31.5" customHeight="1" x14ac:dyDescent="0.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8"/>
      <c r="Q59" s="28"/>
    </row>
    <row r="60" spans="1:23" ht="15" hidden="1" x14ac:dyDescent="0.25"/>
    <row r="61" spans="1:23" ht="4.5" hidden="1" customHeight="1" x14ac:dyDescent="0.25"/>
    <row r="62" spans="1:23" ht="38.25" customHeight="1" x14ac:dyDescent="0.3">
      <c r="A62" s="127" t="s">
        <v>64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t="s">
        <v>135</v>
      </c>
    </row>
    <row r="63" spans="1:23" ht="98.25" customHeight="1" x14ac:dyDescent="0.3">
      <c r="A63" s="8" t="s">
        <v>26</v>
      </c>
      <c r="B63" s="6" t="s">
        <v>25</v>
      </c>
      <c r="C63" s="110" t="s">
        <v>2</v>
      </c>
      <c r="D63" s="111"/>
      <c r="E63" s="112"/>
      <c r="F63" s="110" t="s">
        <v>3</v>
      </c>
      <c r="G63" s="111"/>
      <c r="H63" s="112"/>
      <c r="I63" s="123" t="s">
        <v>14</v>
      </c>
      <c r="J63" s="124"/>
      <c r="K63" s="125"/>
      <c r="L63" s="110" t="s">
        <v>32</v>
      </c>
      <c r="M63" s="111"/>
      <c r="N63" s="112"/>
      <c r="O63" s="110" t="s">
        <v>15</v>
      </c>
      <c r="P63" s="111"/>
      <c r="Q63" s="112"/>
      <c r="R63" s="123" t="s">
        <v>18</v>
      </c>
      <c r="S63" s="124"/>
      <c r="T63" s="125"/>
      <c r="U63" s="123" t="s">
        <v>123</v>
      </c>
      <c r="V63" s="124"/>
      <c r="W63" s="125"/>
    </row>
    <row r="64" spans="1:23" ht="17.25" x14ac:dyDescent="0.25">
      <c r="A64" s="8"/>
      <c r="B64" s="55"/>
      <c r="C64" s="2">
        <v>2016</v>
      </c>
      <c r="D64" s="2">
        <v>2017</v>
      </c>
      <c r="E64" s="2">
        <v>2018</v>
      </c>
      <c r="F64" s="2">
        <v>2016</v>
      </c>
      <c r="G64" s="2">
        <v>2017</v>
      </c>
      <c r="H64" s="2">
        <v>2018</v>
      </c>
      <c r="I64" s="2">
        <v>2016</v>
      </c>
      <c r="J64" s="2">
        <v>2017</v>
      </c>
      <c r="K64" s="2">
        <v>2018</v>
      </c>
      <c r="L64" s="2">
        <v>2016</v>
      </c>
      <c r="M64" s="2">
        <v>2017</v>
      </c>
      <c r="N64" s="2">
        <v>2018</v>
      </c>
      <c r="O64" s="2">
        <v>2016</v>
      </c>
      <c r="P64" s="2">
        <v>2017</v>
      </c>
      <c r="Q64" s="2">
        <v>2018</v>
      </c>
      <c r="R64" s="2">
        <v>2016</v>
      </c>
      <c r="S64" s="2">
        <v>2017</v>
      </c>
      <c r="T64" s="2">
        <v>2018</v>
      </c>
      <c r="U64" s="2">
        <v>2016</v>
      </c>
      <c r="V64" s="2">
        <v>2017</v>
      </c>
      <c r="W64" s="2">
        <v>2018</v>
      </c>
    </row>
    <row r="65" spans="1:32" ht="17.399999999999999" x14ac:dyDescent="0.3">
      <c r="A65" s="11">
        <v>1</v>
      </c>
      <c r="B65" s="23" t="s">
        <v>106</v>
      </c>
      <c r="C65" s="1"/>
      <c r="D65" s="1">
        <v>4</v>
      </c>
      <c r="E65" s="1">
        <v>4</v>
      </c>
      <c r="F65" s="1"/>
      <c r="G65" s="1">
        <v>4</v>
      </c>
      <c r="H65" s="1">
        <v>5</v>
      </c>
      <c r="I65" s="56"/>
      <c r="J65" s="56">
        <v>4</v>
      </c>
      <c r="K65" s="56">
        <v>4</v>
      </c>
      <c r="L65" s="1"/>
      <c r="M65" s="1">
        <v>5</v>
      </c>
      <c r="N65" s="1">
        <v>5</v>
      </c>
      <c r="O65" s="1"/>
      <c r="P65" s="1">
        <v>4</v>
      </c>
      <c r="Q65" s="1">
        <v>5</v>
      </c>
      <c r="R65" s="56"/>
      <c r="S65" s="56">
        <v>4</v>
      </c>
      <c r="T65" s="56">
        <v>4</v>
      </c>
      <c r="U65" s="2">
        <f>SUM(C65,F65,I65,L65,O65,R65)</f>
        <v>0</v>
      </c>
      <c r="V65" s="70">
        <f t="shared" ref="V65:W80" si="7">SUM(D65,G65,J65,M65,P65,S65)</f>
        <v>25</v>
      </c>
      <c r="W65" s="70">
        <f t="shared" si="7"/>
        <v>27</v>
      </c>
    </row>
    <row r="66" spans="1:32" ht="17.399999999999999" x14ac:dyDescent="0.3">
      <c r="A66" s="11">
        <v>2</v>
      </c>
      <c r="B66" s="22" t="s">
        <v>117</v>
      </c>
      <c r="C66" s="1"/>
      <c r="D66" s="1">
        <v>5</v>
      </c>
      <c r="E66" s="1">
        <v>5</v>
      </c>
      <c r="F66" s="1"/>
      <c r="G66" s="1">
        <v>5</v>
      </c>
      <c r="H66" s="1">
        <v>5</v>
      </c>
      <c r="I66" s="56"/>
      <c r="J66" s="56">
        <v>5</v>
      </c>
      <c r="K66" s="56">
        <v>5</v>
      </c>
      <c r="L66" s="1"/>
      <c r="M66" s="1">
        <v>5</v>
      </c>
      <c r="N66" s="1">
        <v>5</v>
      </c>
      <c r="O66" s="1"/>
      <c r="P66" s="1">
        <v>5</v>
      </c>
      <c r="Q66" s="1">
        <v>5</v>
      </c>
      <c r="R66" s="56"/>
      <c r="S66" s="56">
        <v>5</v>
      </c>
      <c r="T66" s="56">
        <v>5</v>
      </c>
      <c r="U66" s="2">
        <f t="shared" ref="U66:U82" si="8">SUM(C66,F66,I66,L66,O66,R66)</f>
        <v>0</v>
      </c>
      <c r="V66" s="73">
        <f t="shared" si="7"/>
        <v>30</v>
      </c>
      <c r="W66" s="73">
        <f t="shared" si="7"/>
        <v>30</v>
      </c>
    </row>
    <row r="67" spans="1:32" ht="17.399999999999999" x14ac:dyDescent="0.3">
      <c r="A67" s="11">
        <v>3</v>
      </c>
      <c r="B67" s="22" t="s">
        <v>84</v>
      </c>
      <c r="C67" s="1"/>
      <c r="D67" s="1">
        <v>5</v>
      </c>
      <c r="E67" s="1">
        <v>5</v>
      </c>
      <c r="F67" s="1"/>
      <c r="G67" s="1">
        <v>5</v>
      </c>
      <c r="H67" s="1">
        <v>5</v>
      </c>
      <c r="I67" s="56"/>
      <c r="J67" s="56">
        <v>5</v>
      </c>
      <c r="K67" s="56">
        <v>5</v>
      </c>
      <c r="L67" s="1"/>
      <c r="M67" s="1">
        <v>5</v>
      </c>
      <c r="N67" s="1">
        <v>5</v>
      </c>
      <c r="O67" s="1"/>
      <c r="P67" s="1">
        <v>5</v>
      </c>
      <c r="Q67" s="1">
        <v>5</v>
      </c>
      <c r="R67" s="56"/>
      <c r="S67" s="56">
        <v>5</v>
      </c>
      <c r="T67" s="56">
        <v>5</v>
      </c>
      <c r="U67" s="2">
        <f t="shared" si="8"/>
        <v>0</v>
      </c>
      <c r="V67" s="73">
        <f t="shared" si="7"/>
        <v>30</v>
      </c>
      <c r="W67" s="73">
        <f t="shared" si="7"/>
        <v>30</v>
      </c>
    </row>
    <row r="68" spans="1:32" ht="17.399999999999999" x14ac:dyDescent="0.3">
      <c r="A68" s="10">
        <v>4</v>
      </c>
      <c r="B68" s="24" t="s">
        <v>113</v>
      </c>
      <c r="C68" s="1">
        <v>4</v>
      </c>
      <c r="D68" s="1">
        <v>4</v>
      </c>
      <c r="E68" s="1">
        <v>4</v>
      </c>
      <c r="F68" s="1">
        <v>4</v>
      </c>
      <c r="G68" s="1">
        <v>5</v>
      </c>
      <c r="H68" s="1">
        <v>4</v>
      </c>
      <c r="I68" s="56">
        <v>4</v>
      </c>
      <c r="J68" s="56">
        <v>5</v>
      </c>
      <c r="K68" s="56">
        <v>5</v>
      </c>
      <c r="L68" s="1">
        <v>4</v>
      </c>
      <c r="M68" s="1">
        <v>5</v>
      </c>
      <c r="N68" s="1">
        <v>5</v>
      </c>
      <c r="O68" s="1">
        <v>4</v>
      </c>
      <c r="P68" s="1">
        <v>5</v>
      </c>
      <c r="Q68" s="1">
        <v>5</v>
      </c>
      <c r="R68" s="56">
        <v>4</v>
      </c>
      <c r="S68" s="56">
        <v>4</v>
      </c>
      <c r="T68" s="56">
        <v>4</v>
      </c>
      <c r="U68" s="2">
        <f t="shared" si="8"/>
        <v>24</v>
      </c>
      <c r="V68" s="73">
        <f t="shared" si="7"/>
        <v>28</v>
      </c>
      <c r="W68" s="70">
        <f t="shared" si="7"/>
        <v>27</v>
      </c>
    </row>
    <row r="69" spans="1:32" s="64" customFormat="1" ht="17.399999999999999" x14ac:dyDescent="0.3">
      <c r="A69" s="11">
        <v>5</v>
      </c>
      <c r="B69" s="24" t="s">
        <v>107</v>
      </c>
      <c r="C69" s="62">
        <v>3</v>
      </c>
      <c r="D69" s="62">
        <v>4</v>
      </c>
      <c r="E69" s="62">
        <v>5</v>
      </c>
      <c r="F69" s="62">
        <v>3</v>
      </c>
      <c r="G69" s="62">
        <v>4</v>
      </c>
      <c r="H69" s="62">
        <v>4</v>
      </c>
      <c r="I69" s="63">
        <v>3</v>
      </c>
      <c r="J69" s="63">
        <v>4</v>
      </c>
      <c r="K69" s="63">
        <v>4</v>
      </c>
      <c r="L69" s="62">
        <v>3</v>
      </c>
      <c r="M69" s="62">
        <v>4</v>
      </c>
      <c r="N69" s="62">
        <v>4</v>
      </c>
      <c r="O69" s="62">
        <v>3</v>
      </c>
      <c r="P69" s="62">
        <v>4</v>
      </c>
      <c r="Q69" s="62">
        <v>4</v>
      </c>
      <c r="R69" s="63">
        <v>3</v>
      </c>
      <c r="S69" s="63">
        <v>4</v>
      </c>
      <c r="T69" s="63">
        <v>4</v>
      </c>
      <c r="U69" s="2">
        <f t="shared" si="8"/>
        <v>18</v>
      </c>
      <c r="V69" s="2">
        <f t="shared" si="7"/>
        <v>24</v>
      </c>
      <c r="W69" s="70">
        <f t="shared" si="7"/>
        <v>25</v>
      </c>
    </row>
    <row r="70" spans="1:32" s="64" customFormat="1" ht="17.399999999999999" x14ac:dyDescent="0.3">
      <c r="A70" s="11">
        <v>6</v>
      </c>
      <c r="B70" s="24" t="s">
        <v>119</v>
      </c>
      <c r="C70" s="62">
        <v>4</v>
      </c>
      <c r="D70" s="62">
        <v>4</v>
      </c>
      <c r="E70" s="62">
        <v>5</v>
      </c>
      <c r="F70" s="62">
        <v>4</v>
      </c>
      <c r="G70" s="62">
        <v>4</v>
      </c>
      <c r="H70" s="62">
        <v>5</v>
      </c>
      <c r="I70" s="63">
        <v>4</v>
      </c>
      <c r="J70" s="63">
        <v>4</v>
      </c>
      <c r="K70" s="63">
        <v>4</v>
      </c>
      <c r="L70" s="62">
        <v>5</v>
      </c>
      <c r="M70" s="62">
        <v>5</v>
      </c>
      <c r="N70" s="62">
        <v>5</v>
      </c>
      <c r="O70" s="62">
        <v>4</v>
      </c>
      <c r="P70" s="62">
        <v>4</v>
      </c>
      <c r="Q70" s="62">
        <v>4</v>
      </c>
      <c r="R70" s="63">
        <v>4</v>
      </c>
      <c r="S70" s="63">
        <v>5</v>
      </c>
      <c r="T70" s="63">
        <v>5</v>
      </c>
      <c r="U70" s="2">
        <f t="shared" si="8"/>
        <v>25</v>
      </c>
      <c r="V70" s="70">
        <f t="shared" si="7"/>
        <v>26</v>
      </c>
      <c r="W70" s="73">
        <f t="shared" si="7"/>
        <v>28</v>
      </c>
    </row>
    <row r="71" spans="1:32" s="64" customFormat="1" ht="17.399999999999999" x14ac:dyDescent="0.3">
      <c r="A71" s="11">
        <v>7</v>
      </c>
      <c r="B71" s="22" t="s">
        <v>108</v>
      </c>
      <c r="C71" s="62">
        <v>4</v>
      </c>
      <c r="D71" s="62">
        <v>5</v>
      </c>
      <c r="E71" s="62">
        <v>5</v>
      </c>
      <c r="F71" s="62">
        <v>4</v>
      </c>
      <c r="G71" s="62">
        <v>5</v>
      </c>
      <c r="H71" s="62">
        <v>5</v>
      </c>
      <c r="I71" s="63">
        <v>3</v>
      </c>
      <c r="J71" s="63">
        <v>4</v>
      </c>
      <c r="K71" s="63">
        <v>4</v>
      </c>
      <c r="L71" s="62">
        <v>4</v>
      </c>
      <c r="M71" s="62">
        <v>4</v>
      </c>
      <c r="N71" s="62">
        <v>5</v>
      </c>
      <c r="O71" s="62">
        <v>4</v>
      </c>
      <c r="P71" s="62">
        <v>5</v>
      </c>
      <c r="Q71" s="62">
        <v>5</v>
      </c>
      <c r="R71" s="63">
        <v>4</v>
      </c>
      <c r="S71" s="63">
        <v>4</v>
      </c>
      <c r="T71" s="63">
        <v>5</v>
      </c>
      <c r="U71" s="2">
        <f t="shared" si="8"/>
        <v>23</v>
      </c>
      <c r="V71" s="70">
        <f t="shared" si="7"/>
        <v>27</v>
      </c>
      <c r="W71" s="73">
        <f t="shared" si="7"/>
        <v>29</v>
      </c>
    </row>
    <row r="72" spans="1:32" s="64" customFormat="1" ht="17.399999999999999" x14ac:dyDescent="0.3">
      <c r="A72" s="11">
        <v>8</v>
      </c>
      <c r="B72" s="65" t="s">
        <v>109</v>
      </c>
      <c r="C72" s="62"/>
      <c r="D72" s="62">
        <v>5</v>
      </c>
      <c r="E72" s="62">
        <v>5</v>
      </c>
      <c r="F72" s="62"/>
      <c r="G72" s="62">
        <v>5</v>
      </c>
      <c r="H72" s="62">
        <v>5</v>
      </c>
      <c r="I72" s="63"/>
      <c r="J72" s="63">
        <v>5</v>
      </c>
      <c r="K72" s="63">
        <v>5</v>
      </c>
      <c r="L72" s="62"/>
      <c r="M72" s="62">
        <v>4</v>
      </c>
      <c r="N72" s="62">
        <v>5</v>
      </c>
      <c r="O72" s="62"/>
      <c r="P72" s="62">
        <v>5</v>
      </c>
      <c r="Q72" s="62">
        <v>5</v>
      </c>
      <c r="R72" s="63"/>
      <c r="S72" s="63">
        <v>5</v>
      </c>
      <c r="T72" s="63">
        <v>5</v>
      </c>
      <c r="U72" s="2">
        <f t="shared" si="8"/>
        <v>0</v>
      </c>
      <c r="V72" s="73">
        <f t="shared" si="7"/>
        <v>29</v>
      </c>
      <c r="W72" s="73">
        <f t="shared" si="7"/>
        <v>30</v>
      </c>
    </row>
    <row r="73" spans="1:32" s="64" customFormat="1" ht="17.399999999999999" x14ac:dyDescent="0.3">
      <c r="A73" s="11">
        <v>9</v>
      </c>
      <c r="B73" s="22" t="s">
        <v>110</v>
      </c>
      <c r="C73" s="62"/>
      <c r="D73" s="62">
        <v>5</v>
      </c>
      <c r="E73" s="62">
        <v>5</v>
      </c>
      <c r="F73" s="62"/>
      <c r="G73" s="62">
        <v>5</v>
      </c>
      <c r="H73" s="62">
        <v>5</v>
      </c>
      <c r="I73" s="63"/>
      <c r="J73" s="63">
        <v>5</v>
      </c>
      <c r="K73" s="63">
        <v>5</v>
      </c>
      <c r="L73" s="62"/>
      <c r="M73" s="62">
        <v>4</v>
      </c>
      <c r="N73" s="62">
        <v>5</v>
      </c>
      <c r="O73" s="62"/>
      <c r="P73" s="62">
        <v>4</v>
      </c>
      <c r="Q73" s="62">
        <v>5</v>
      </c>
      <c r="R73" s="63"/>
      <c r="S73" s="63">
        <v>5</v>
      </c>
      <c r="T73" s="63">
        <v>5</v>
      </c>
      <c r="U73" s="2">
        <f t="shared" si="8"/>
        <v>0</v>
      </c>
      <c r="V73" s="73">
        <f t="shared" si="7"/>
        <v>28</v>
      </c>
      <c r="W73" s="73">
        <f t="shared" si="7"/>
        <v>30</v>
      </c>
    </row>
    <row r="74" spans="1:32" s="64" customFormat="1" ht="17.399999999999999" x14ac:dyDescent="0.3">
      <c r="A74" s="11">
        <v>10</v>
      </c>
      <c r="B74" s="22" t="s">
        <v>111</v>
      </c>
      <c r="C74" s="62">
        <v>4</v>
      </c>
      <c r="D74" s="62">
        <v>4</v>
      </c>
      <c r="E74" s="62">
        <v>5</v>
      </c>
      <c r="F74" s="62">
        <v>4</v>
      </c>
      <c r="G74" s="62">
        <v>4</v>
      </c>
      <c r="H74" s="62">
        <v>5</v>
      </c>
      <c r="I74" s="63">
        <v>3</v>
      </c>
      <c r="J74" s="63">
        <v>4</v>
      </c>
      <c r="K74" s="63">
        <v>4</v>
      </c>
      <c r="L74" s="62">
        <v>3</v>
      </c>
      <c r="M74" s="62">
        <v>4</v>
      </c>
      <c r="N74" s="62">
        <v>5</v>
      </c>
      <c r="O74" s="62">
        <v>3</v>
      </c>
      <c r="P74" s="62">
        <v>4</v>
      </c>
      <c r="Q74" s="62">
        <v>4</v>
      </c>
      <c r="R74" s="63">
        <v>4</v>
      </c>
      <c r="S74" s="63">
        <v>4</v>
      </c>
      <c r="T74" s="63">
        <v>5</v>
      </c>
      <c r="U74" s="2">
        <f t="shared" si="8"/>
        <v>21</v>
      </c>
      <c r="V74" s="2">
        <f t="shared" si="7"/>
        <v>24</v>
      </c>
      <c r="W74" s="73">
        <f t="shared" si="7"/>
        <v>28</v>
      </c>
    </row>
    <row r="75" spans="1:32" s="64" customFormat="1" ht="17.399999999999999" x14ac:dyDescent="0.3">
      <c r="A75" s="11">
        <v>11</v>
      </c>
      <c r="B75" s="65" t="s">
        <v>112</v>
      </c>
      <c r="C75" s="62">
        <v>4</v>
      </c>
      <c r="D75" s="62">
        <v>4</v>
      </c>
      <c r="E75" s="62">
        <v>5</v>
      </c>
      <c r="F75" s="62">
        <v>4</v>
      </c>
      <c r="G75" s="62">
        <v>4</v>
      </c>
      <c r="H75" s="62">
        <v>5</v>
      </c>
      <c r="I75" s="63">
        <v>4</v>
      </c>
      <c r="J75" s="63">
        <v>4</v>
      </c>
      <c r="K75" s="63">
        <v>5</v>
      </c>
      <c r="L75" s="62">
        <v>5</v>
      </c>
      <c r="M75" s="62">
        <v>5</v>
      </c>
      <c r="N75" s="62">
        <v>5</v>
      </c>
      <c r="O75" s="62">
        <v>4</v>
      </c>
      <c r="P75" s="62">
        <v>5</v>
      </c>
      <c r="Q75" s="62">
        <v>5</v>
      </c>
      <c r="R75" s="63">
        <v>4</v>
      </c>
      <c r="S75" s="63">
        <v>5</v>
      </c>
      <c r="T75" s="63">
        <v>5</v>
      </c>
      <c r="U75" s="2">
        <f t="shared" si="8"/>
        <v>25</v>
      </c>
      <c r="V75" s="70">
        <f t="shared" si="7"/>
        <v>27</v>
      </c>
      <c r="W75" s="73">
        <f t="shared" si="7"/>
        <v>30</v>
      </c>
    </row>
    <row r="76" spans="1:32" ht="17.399999999999999" x14ac:dyDescent="0.3">
      <c r="A76" s="11">
        <v>12</v>
      </c>
      <c r="B76" s="22" t="s">
        <v>115</v>
      </c>
      <c r="C76" s="61"/>
      <c r="D76" s="1">
        <v>5</v>
      </c>
      <c r="E76" s="1">
        <v>5</v>
      </c>
      <c r="F76" s="1"/>
      <c r="G76" s="1">
        <v>4</v>
      </c>
      <c r="H76" s="1">
        <v>4</v>
      </c>
      <c r="I76" s="56"/>
      <c r="J76" s="56">
        <v>4</v>
      </c>
      <c r="K76" s="56">
        <v>5</v>
      </c>
      <c r="L76" s="1"/>
      <c r="M76" s="1">
        <v>5</v>
      </c>
      <c r="N76" s="1">
        <v>5</v>
      </c>
      <c r="O76" s="1"/>
      <c r="P76" s="1">
        <v>4</v>
      </c>
      <c r="Q76" s="1">
        <v>5</v>
      </c>
      <c r="R76" s="56"/>
      <c r="S76" s="56">
        <v>4</v>
      </c>
      <c r="T76" s="56">
        <v>4</v>
      </c>
      <c r="U76" s="2">
        <f t="shared" si="8"/>
        <v>0</v>
      </c>
      <c r="V76" s="70">
        <f t="shared" si="7"/>
        <v>26</v>
      </c>
      <c r="W76" s="73">
        <f t="shared" si="7"/>
        <v>28</v>
      </c>
      <c r="X76" s="64"/>
      <c r="Y76" s="64"/>
      <c r="Z76" s="64"/>
      <c r="AA76" s="64"/>
      <c r="AB76" s="64"/>
      <c r="AC76" s="64"/>
      <c r="AD76" s="64"/>
      <c r="AE76" s="64"/>
      <c r="AF76" s="64"/>
    </row>
    <row r="77" spans="1:32" ht="17.399999999999999" x14ac:dyDescent="0.3">
      <c r="A77" s="11">
        <v>13</v>
      </c>
      <c r="B77" s="22" t="s">
        <v>116</v>
      </c>
      <c r="C77" s="61"/>
      <c r="D77" s="1">
        <v>5</v>
      </c>
      <c r="E77" s="1">
        <v>5</v>
      </c>
      <c r="F77" s="1"/>
      <c r="G77" s="1">
        <v>5</v>
      </c>
      <c r="H77" s="1">
        <v>5</v>
      </c>
      <c r="I77" s="56"/>
      <c r="J77" s="56">
        <v>5</v>
      </c>
      <c r="K77" s="56">
        <v>5</v>
      </c>
      <c r="L77" s="1"/>
      <c r="M77" s="1">
        <v>5</v>
      </c>
      <c r="N77" s="1">
        <v>5</v>
      </c>
      <c r="O77" s="1"/>
      <c r="P77" s="1">
        <v>5</v>
      </c>
      <c r="Q77" s="1">
        <v>5</v>
      </c>
      <c r="R77" s="56"/>
      <c r="S77" s="56">
        <v>5</v>
      </c>
      <c r="T77" s="56">
        <v>5</v>
      </c>
      <c r="U77" s="2">
        <f t="shared" si="8"/>
        <v>0</v>
      </c>
      <c r="V77" s="73">
        <f t="shared" si="7"/>
        <v>30</v>
      </c>
      <c r="W77" s="73">
        <f t="shared" si="7"/>
        <v>30</v>
      </c>
      <c r="X77" s="64"/>
      <c r="Y77" s="64"/>
      <c r="Z77" s="64"/>
      <c r="AA77" s="64"/>
      <c r="AB77" s="64"/>
      <c r="AC77" s="64"/>
      <c r="AD77" s="64"/>
      <c r="AE77" s="64"/>
      <c r="AF77" s="64"/>
    </row>
    <row r="78" spans="1:32" s="42" customFormat="1" ht="17.399999999999999" x14ac:dyDescent="0.3">
      <c r="A78" s="38">
        <v>14</v>
      </c>
      <c r="B78" s="92" t="s">
        <v>82</v>
      </c>
      <c r="C78" s="40">
        <v>4</v>
      </c>
      <c r="D78" s="40">
        <v>5</v>
      </c>
      <c r="E78" s="40"/>
      <c r="F78" s="40">
        <v>4</v>
      </c>
      <c r="G78" s="40">
        <v>5</v>
      </c>
      <c r="H78" s="40"/>
      <c r="I78" s="93">
        <v>4</v>
      </c>
      <c r="J78" s="93">
        <v>4</v>
      </c>
      <c r="K78" s="93"/>
      <c r="L78" s="40">
        <v>4</v>
      </c>
      <c r="M78" s="40">
        <v>5</v>
      </c>
      <c r="N78" s="40"/>
      <c r="O78" s="40">
        <v>4</v>
      </c>
      <c r="P78" s="40">
        <v>5</v>
      </c>
      <c r="Q78" s="40"/>
      <c r="R78" s="93">
        <v>4</v>
      </c>
      <c r="S78" s="93">
        <v>5</v>
      </c>
      <c r="T78" s="93"/>
      <c r="U78" s="41">
        <f t="shared" si="8"/>
        <v>24</v>
      </c>
      <c r="V78" s="41">
        <f t="shared" si="7"/>
        <v>29</v>
      </c>
      <c r="W78" s="41">
        <f t="shared" si="7"/>
        <v>0</v>
      </c>
      <c r="X78" s="64"/>
      <c r="Y78" s="64"/>
      <c r="Z78" s="64"/>
      <c r="AA78" s="64"/>
      <c r="AB78" s="64"/>
      <c r="AC78" s="64"/>
      <c r="AD78" s="64"/>
      <c r="AE78" s="64"/>
      <c r="AF78" s="64"/>
    </row>
    <row r="79" spans="1:32" ht="17.399999999999999" x14ac:dyDescent="0.3">
      <c r="A79" s="11">
        <v>15</v>
      </c>
      <c r="B79" s="22" t="s">
        <v>83</v>
      </c>
      <c r="C79" s="1">
        <v>4</v>
      </c>
      <c r="D79" s="1">
        <v>4</v>
      </c>
      <c r="E79" s="1">
        <v>5</v>
      </c>
      <c r="F79" s="1">
        <v>4</v>
      </c>
      <c r="G79" s="1">
        <v>5</v>
      </c>
      <c r="H79" s="1">
        <v>5</v>
      </c>
      <c r="I79" s="56">
        <v>4</v>
      </c>
      <c r="J79" s="56">
        <v>4</v>
      </c>
      <c r="K79" s="56">
        <v>4</v>
      </c>
      <c r="L79" s="1">
        <v>4</v>
      </c>
      <c r="M79" s="1">
        <v>5</v>
      </c>
      <c r="N79" s="1">
        <v>5</v>
      </c>
      <c r="O79" s="1">
        <v>4</v>
      </c>
      <c r="P79" s="1">
        <v>5</v>
      </c>
      <c r="Q79" s="1">
        <v>5</v>
      </c>
      <c r="R79" s="56">
        <v>4</v>
      </c>
      <c r="S79" s="56">
        <v>4</v>
      </c>
      <c r="T79" s="56">
        <v>5</v>
      </c>
      <c r="U79" s="2">
        <f t="shared" si="8"/>
        <v>24</v>
      </c>
      <c r="V79" s="70">
        <f t="shared" si="7"/>
        <v>27</v>
      </c>
      <c r="W79" s="73">
        <f t="shared" si="7"/>
        <v>29</v>
      </c>
      <c r="X79" s="64"/>
      <c r="Y79" s="64"/>
      <c r="Z79" s="64"/>
      <c r="AA79" s="64"/>
      <c r="AB79" s="64"/>
      <c r="AC79" s="64"/>
      <c r="AD79" s="64"/>
      <c r="AE79" s="64"/>
      <c r="AF79" s="64"/>
    </row>
    <row r="80" spans="1:32" ht="17.399999999999999" x14ac:dyDescent="0.3">
      <c r="A80" s="11">
        <v>16</v>
      </c>
      <c r="B80" s="22" t="s">
        <v>56</v>
      </c>
      <c r="C80" s="1">
        <v>5</v>
      </c>
      <c r="D80" s="1">
        <v>5</v>
      </c>
      <c r="E80" s="1">
        <v>5</v>
      </c>
      <c r="F80" s="1">
        <v>4</v>
      </c>
      <c r="G80" s="1">
        <v>5</v>
      </c>
      <c r="H80" s="1">
        <v>5</v>
      </c>
      <c r="I80" s="56">
        <v>4</v>
      </c>
      <c r="J80" s="56">
        <v>5</v>
      </c>
      <c r="K80" s="56">
        <v>5</v>
      </c>
      <c r="L80" s="1">
        <v>4</v>
      </c>
      <c r="M80" s="1">
        <v>5</v>
      </c>
      <c r="N80" s="1">
        <v>5</v>
      </c>
      <c r="O80" s="1">
        <v>4</v>
      </c>
      <c r="P80" s="1">
        <v>5</v>
      </c>
      <c r="Q80" s="1">
        <v>5</v>
      </c>
      <c r="R80" s="56">
        <v>4</v>
      </c>
      <c r="S80" s="56">
        <v>5</v>
      </c>
      <c r="T80" s="56">
        <v>5</v>
      </c>
      <c r="U80" s="2">
        <f t="shared" si="8"/>
        <v>25</v>
      </c>
      <c r="V80" s="73">
        <f t="shared" si="7"/>
        <v>30</v>
      </c>
      <c r="W80" s="73">
        <f t="shared" si="7"/>
        <v>30</v>
      </c>
      <c r="X80" s="64"/>
      <c r="Y80" s="64"/>
      <c r="Z80" s="64"/>
      <c r="AA80" s="64"/>
      <c r="AB80" s="64"/>
      <c r="AC80" s="64"/>
      <c r="AD80" s="64"/>
      <c r="AE80" s="64"/>
      <c r="AF80" s="64"/>
    </row>
    <row r="81" spans="1:32" ht="17.399999999999999" x14ac:dyDescent="0.3">
      <c r="A81" s="38">
        <v>17</v>
      </c>
      <c r="B81" s="18" t="s">
        <v>57</v>
      </c>
      <c r="C81" s="1">
        <v>4</v>
      </c>
      <c r="D81" s="1">
        <v>5</v>
      </c>
      <c r="E81" s="1">
        <v>5</v>
      </c>
      <c r="F81" s="1">
        <v>4</v>
      </c>
      <c r="G81" s="1">
        <v>5</v>
      </c>
      <c r="H81" s="1">
        <v>5</v>
      </c>
      <c r="I81" s="56">
        <v>4</v>
      </c>
      <c r="J81" s="56">
        <v>5</v>
      </c>
      <c r="K81" s="56">
        <v>5</v>
      </c>
      <c r="L81" s="1">
        <v>4</v>
      </c>
      <c r="M81" s="1">
        <v>5</v>
      </c>
      <c r="N81" s="1">
        <v>5</v>
      </c>
      <c r="O81" s="1">
        <v>4</v>
      </c>
      <c r="P81" s="1">
        <v>5</v>
      </c>
      <c r="Q81" s="1">
        <v>5</v>
      </c>
      <c r="R81" s="56">
        <v>4</v>
      </c>
      <c r="S81" s="56">
        <v>5</v>
      </c>
      <c r="T81" s="56">
        <v>5</v>
      </c>
      <c r="U81" s="2">
        <f t="shared" si="8"/>
        <v>24</v>
      </c>
      <c r="V81" s="73">
        <f t="shared" ref="V81:V82" si="9">SUM(D81,G81,J81,M81,P81,S81)</f>
        <v>30</v>
      </c>
      <c r="W81" s="73">
        <f t="shared" ref="W81:W82" si="10">SUM(E81,H81,K81,N81,Q81,T81)</f>
        <v>30</v>
      </c>
      <c r="X81" s="64"/>
      <c r="Y81" s="64"/>
      <c r="Z81" s="64"/>
      <c r="AA81" s="64"/>
      <c r="AB81" s="64"/>
      <c r="AC81" s="64"/>
      <c r="AD81" s="64"/>
      <c r="AE81" s="64"/>
      <c r="AF81" s="64"/>
    </row>
    <row r="82" spans="1:32" s="42" customFormat="1" ht="17.399999999999999" x14ac:dyDescent="0.3">
      <c r="A82" s="38">
        <v>18</v>
      </c>
      <c r="B82" s="39" t="s">
        <v>118</v>
      </c>
      <c r="C82" s="40">
        <v>4</v>
      </c>
      <c r="D82" s="40">
        <v>4</v>
      </c>
      <c r="E82" s="40"/>
      <c r="F82" s="40">
        <v>4</v>
      </c>
      <c r="G82" s="40">
        <v>4</v>
      </c>
      <c r="H82" s="40"/>
      <c r="I82" s="93">
        <v>4</v>
      </c>
      <c r="J82" s="93">
        <v>5</v>
      </c>
      <c r="K82" s="93"/>
      <c r="L82" s="40">
        <v>4</v>
      </c>
      <c r="M82" s="40">
        <v>5</v>
      </c>
      <c r="N82" s="40"/>
      <c r="O82" s="40">
        <v>4</v>
      </c>
      <c r="P82" s="40">
        <v>5</v>
      </c>
      <c r="Q82" s="40"/>
      <c r="R82" s="93">
        <v>4</v>
      </c>
      <c r="S82" s="93">
        <v>4</v>
      </c>
      <c r="T82" s="93"/>
      <c r="U82" s="41">
        <f t="shared" si="8"/>
        <v>24</v>
      </c>
      <c r="V82" s="41">
        <f t="shared" si="9"/>
        <v>27</v>
      </c>
      <c r="W82" s="41">
        <f t="shared" si="10"/>
        <v>0</v>
      </c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ht="17.399999999999999" x14ac:dyDescent="0.3">
      <c r="A83" s="51"/>
      <c r="B83" s="52"/>
      <c r="C83" s="53"/>
      <c r="D83" s="53"/>
      <c r="E83" s="53"/>
      <c r="F83" s="53"/>
      <c r="G83" s="53"/>
      <c r="H83" s="53"/>
      <c r="I83" s="54"/>
      <c r="J83" s="54"/>
      <c r="K83" s="54"/>
      <c r="L83" s="53"/>
      <c r="M83" s="53"/>
      <c r="N83" s="53"/>
      <c r="O83" s="53"/>
      <c r="P83" s="53"/>
      <c r="Q83" s="53"/>
      <c r="R83" s="54"/>
      <c r="S83" s="120" t="s">
        <v>132</v>
      </c>
      <c r="T83" s="120"/>
      <c r="U83" s="2">
        <v>0</v>
      </c>
      <c r="V83" s="2">
        <v>8</v>
      </c>
      <c r="W83" s="2">
        <v>13</v>
      </c>
      <c r="X83" s="64"/>
      <c r="Y83" s="64"/>
      <c r="Z83" s="64"/>
      <c r="AA83" s="64"/>
      <c r="AB83" s="64"/>
      <c r="AC83" s="64"/>
      <c r="AD83" s="64"/>
      <c r="AE83" s="64"/>
      <c r="AF83" s="64"/>
    </row>
    <row r="84" spans="1:32" ht="17.399999999999999" x14ac:dyDescent="0.3">
      <c r="A84" s="51"/>
      <c r="B84" s="52"/>
      <c r="C84" s="53"/>
      <c r="D84" s="53"/>
      <c r="E84" s="53"/>
      <c r="F84" s="53"/>
      <c r="G84" s="53"/>
      <c r="H84" s="53"/>
      <c r="I84" s="54"/>
      <c r="J84" s="54"/>
      <c r="K84" s="54"/>
      <c r="L84" s="53"/>
      <c r="M84" s="53"/>
      <c r="N84" s="53"/>
      <c r="O84" s="53"/>
      <c r="P84" s="53"/>
      <c r="Q84" s="53"/>
      <c r="R84" s="54"/>
      <c r="S84" s="120" t="s">
        <v>133</v>
      </c>
      <c r="T84" s="120"/>
      <c r="U84" s="2">
        <v>0</v>
      </c>
      <c r="V84" s="2">
        <v>6</v>
      </c>
      <c r="W84" s="2">
        <v>3</v>
      </c>
      <c r="X84" s="64"/>
      <c r="Y84" s="64"/>
      <c r="Z84" s="64"/>
      <c r="AA84" s="64"/>
      <c r="AB84" s="64"/>
      <c r="AC84" s="64"/>
      <c r="AD84" s="64"/>
      <c r="AE84" s="64"/>
      <c r="AF84" s="64"/>
    </row>
    <row r="85" spans="1:32" ht="17.399999999999999" x14ac:dyDescent="0.3">
      <c r="A85" s="51"/>
      <c r="B85" s="52"/>
      <c r="C85" s="53"/>
      <c r="D85" s="53"/>
      <c r="E85" s="53"/>
      <c r="F85" s="53"/>
      <c r="G85" s="53"/>
      <c r="H85" s="53"/>
      <c r="I85" s="54"/>
      <c r="J85" s="54"/>
      <c r="K85" s="54"/>
      <c r="L85" s="53"/>
      <c r="M85" s="53"/>
      <c r="N85" s="53"/>
      <c r="O85" s="53"/>
      <c r="P85" s="53"/>
      <c r="Q85" s="53"/>
      <c r="R85" s="54"/>
      <c r="S85" s="120" t="s">
        <v>134</v>
      </c>
      <c r="T85" s="120"/>
      <c r="U85" s="2">
        <v>18</v>
      </c>
      <c r="V85" s="2">
        <v>2</v>
      </c>
      <c r="W85" s="2">
        <v>0</v>
      </c>
      <c r="X85" s="64"/>
      <c r="Y85" s="64"/>
      <c r="Z85" s="64"/>
      <c r="AA85" s="64"/>
      <c r="AB85" s="64"/>
      <c r="AC85" s="64"/>
      <c r="AD85" s="64"/>
      <c r="AE85" s="64"/>
      <c r="AF85" s="64"/>
    </row>
    <row r="86" spans="1:32" ht="18.75" x14ac:dyDescent="0.3">
      <c r="B86" s="29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3"/>
    </row>
    <row r="87" spans="1:32" ht="57" customHeight="1" x14ac:dyDescent="0.35">
      <c r="B87" s="29" t="s">
        <v>66</v>
      </c>
      <c r="C87" s="32"/>
      <c r="D87" s="32"/>
      <c r="E87" s="32"/>
      <c r="F87" s="122" t="s">
        <v>137</v>
      </c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33"/>
    </row>
    <row r="88" spans="1:32" ht="18.75" x14ac:dyDescent="0.3">
      <c r="B88" s="29"/>
      <c r="C88" s="32"/>
      <c r="D88" s="32"/>
      <c r="E88" s="32"/>
      <c r="F88" s="32" t="s">
        <v>136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3"/>
    </row>
    <row r="89" spans="1:32" ht="23.25" customHeight="1" x14ac:dyDescent="0.3">
      <c r="A89" s="127" t="s">
        <v>65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</row>
    <row r="90" spans="1:32" ht="93.75" customHeight="1" x14ac:dyDescent="0.3">
      <c r="A90" s="8" t="s">
        <v>26</v>
      </c>
      <c r="B90" s="6" t="s">
        <v>25</v>
      </c>
      <c r="C90" s="110" t="s">
        <v>2</v>
      </c>
      <c r="D90" s="111"/>
      <c r="E90" s="112"/>
      <c r="F90" s="110" t="s">
        <v>3</v>
      </c>
      <c r="G90" s="111"/>
      <c r="H90" s="112"/>
      <c r="I90" s="123" t="s">
        <v>14</v>
      </c>
      <c r="J90" s="124"/>
      <c r="K90" s="125"/>
      <c r="L90" s="110" t="s">
        <v>32</v>
      </c>
      <c r="M90" s="111"/>
      <c r="N90" s="112"/>
      <c r="O90" s="110" t="s">
        <v>15</v>
      </c>
      <c r="P90" s="111"/>
      <c r="Q90" s="112"/>
      <c r="R90" s="123" t="s">
        <v>18</v>
      </c>
      <c r="S90" s="124"/>
      <c r="T90" s="125"/>
      <c r="U90" s="123" t="s">
        <v>123</v>
      </c>
      <c r="V90" s="124"/>
      <c r="W90" s="125"/>
    </row>
    <row r="91" spans="1:32" ht="17.25" x14ac:dyDescent="0.25">
      <c r="A91" s="8"/>
      <c r="B91" s="55"/>
      <c r="C91" s="2">
        <v>2016</v>
      </c>
      <c r="D91" s="2">
        <v>2017</v>
      </c>
      <c r="E91" s="2">
        <v>2018</v>
      </c>
      <c r="F91" s="2">
        <v>2016</v>
      </c>
      <c r="G91" s="2">
        <v>2017</v>
      </c>
      <c r="H91" s="2">
        <v>2018</v>
      </c>
      <c r="I91" s="2">
        <v>2016</v>
      </c>
      <c r="J91" s="2">
        <v>2017</v>
      </c>
      <c r="K91" s="2">
        <v>2018</v>
      </c>
      <c r="L91" s="2">
        <v>2016</v>
      </c>
      <c r="M91" s="2">
        <v>2017</v>
      </c>
      <c r="N91" s="2">
        <v>2018</v>
      </c>
      <c r="O91" s="2">
        <v>2016</v>
      </c>
      <c r="P91" s="2">
        <v>2017</v>
      </c>
      <c r="Q91" s="2">
        <v>2018</v>
      </c>
      <c r="R91" s="2">
        <v>2016</v>
      </c>
      <c r="S91" s="2">
        <v>2017</v>
      </c>
      <c r="T91" s="2">
        <v>2018</v>
      </c>
      <c r="U91" s="2">
        <v>2016</v>
      </c>
      <c r="V91" s="2">
        <v>2017</v>
      </c>
      <c r="W91" s="2">
        <v>2018</v>
      </c>
    </row>
    <row r="92" spans="1:32" ht="17.399999999999999" x14ac:dyDescent="0.3">
      <c r="A92" s="11">
        <v>1</v>
      </c>
      <c r="B92" s="17" t="s">
        <v>85</v>
      </c>
      <c r="C92" s="1">
        <v>4</v>
      </c>
      <c r="D92" s="1">
        <v>5</v>
      </c>
      <c r="E92" s="1">
        <v>5</v>
      </c>
      <c r="F92" s="1">
        <v>4</v>
      </c>
      <c r="G92" s="1">
        <v>5</v>
      </c>
      <c r="H92" s="1">
        <v>5</v>
      </c>
      <c r="I92" s="2">
        <v>5</v>
      </c>
      <c r="J92" s="2">
        <v>5</v>
      </c>
      <c r="K92" s="2">
        <v>5</v>
      </c>
      <c r="L92" s="1">
        <v>4</v>
      </c>
      <c r="M92" s="1">
        <v>5</v>
      </c>
      <c r="N92" s="1">
        <v>5</v>
      </c>
      <c r="O92" s="1">
        <v>4</v>
      </c>
      <c r="P92" s="1">
        <v>5</v>
      </c>
      <c r="Q92" s="1">
        <v>5</v>
      </c>
      <c r="R92" s="56">
        <v>4</v>
      </c>
      <c r="S92" s="56">
        <v>5</v>
      </c>
      <c r="T92" s="56">
        <v>5</v>
      </c>
      <c r="U92" s="70">
        <f>SUM(C92,F92,I92,L92,O92,R92)</f>
        <v>25</v>
      </c>
      <c r="V92" s="73">
        <f t="shared" ref="V92:W106" si="11">SUM(D92,G92,J92,M92,P92,S92)</f>
        <v>30</v>
      </c>
      <c r="W92" s="73">
        <f t="shared" si="11"/>
        <v>30</v>
      </c>
    </row>
    <row r="93" spans="1:32" ht="17.399999999999999" x14ac:dyDescent="0.3">
      <c r="A93" s="11">
        <v>2</v>
      </c>
      <c r="B93" s="17" t="s">
        <v>86</v>
      </c>
      <c r="C93" s="1">
        <v>4</v>
      </c>
      <c r="D93" s="1">
        <v>5</v>
      </c>
      <c r="E93" s="1">
        <v>5</v>
      </c>
      <c r="F93" s="1">
        <v>5</v>
      </c>
      <c r="G93" s="1">
        <v>5</v>
      </c>
      <c r="H93" s="1">
        <v>5</v>
      </c>
      <c r="I93" s="2">
        <v>4</v>
      </c>
      <c r="J93" s="2">
        <v>5</v>
      </c>
      <c r="K93" s="2">
        <v>5</v>
      </c>
      <c r="L93" s="1">
        <v>4</v>
      </c>
      <c r="M93" s="1">
        <v>5</v>
      </c>
      <c r="N93" s="1">
        <v>5</v>
      </c>
      <c r="O93" s="1">
        <v>4</v>
      </c>
      <c r="P93" s="1">
        <v>5</v>
      </c>
      <c r="Q93" s="1">
        <v>5</v>
      </c>
      <c r="R93" s="56">
        <v>4</v>
      </c>
      <c r="S93" s="56">
        <v>5</v>
      </c>
      <c r="T93" s="56">
        <v>5</v>
      </c>
      <c r="U93" s="70">
        <f t="shared" ref="U93:U105" si="12">SUM(C93,F93,I93,L93,O93,R93)</f>
        <v>25</v>
      </c>
      <c r="V93" s="73">
        <f t="shared" si="11"/>
        <v>30</v>
      </c>
      <c r="W93" s="73">
        <f t="shared" si="11"/>
        <v>30</v>
      </c>
    </row>
    <row r="94" spans="1:32" ht="17.399999999999999" x14ac:dyDescent="0.3">
      <c r="A94" s="11">
        <v>3</v>
      </c>
      <c r="B94" s="17" t="s">
        <v>59</v>
      </c>
      <c r="C94" s="1">
        <v>4</v>
      </c>
      <c r="D94" s="1">
        <v>4</v>
      </c>
      <c r="E94" s="1">
        <v>4</v>
      </c>
      <c r="F94" s="1">
        <v>4</v>
      </c>
      <c r="G94" s="1">
        <v>4</v>
      </c>
      <c r="H94" s="1">
        <v>4</v>
      </c>
      <c r="I94" s="2">
        <v>4</v>
      </c>
      <c r="J94" s="2">
        <v>4</v>
      </c>
      <c r="K94" s="2">
        <v>4</v>
      </c>
      <c r="L94" s="1">
        <v>4</v>
      </c>
      <c r="M94" s="1">
        <v>4</v>
      </c>
      <c r="N94" s="1">
        <v>4</v>
      </c>
      <c r="O94" s="1">
        <v>4</v>
      </c>
      <c r="P94" s="1">
        <v>4</v>
      </c>
      <c r="Q94" s="1">
        <v>4</v>
      </c>
      <c r="R94" s="56">
        <v>4</v>
      </c>
      <c r="S94" s="56">
        <v>4</v>
      </c>
      <c r="T94" s="56">
        <v>4</v>
      </c>
      <c r="U94" s="2">
        <f t="shared" si="12"/>
        <v>24</v>
      </c>
      <c r="V94" s="2">
        <f t="shared" si="11"/>
        <v>24</v>
      </c>
      <c r="W94" s="2">
        <f t="shared" si="11"/>
        <v>24</v>
      </c>
    </row>
    <row r="95" spans="1:32" ht="17.399999999999999" x14ac:dyDescent="0.3">
      <c r="A95" s="11">
        <v>4</v>
      </c>
      <c r="B95" s="17" t="s">
        <v>87</v>
      </c>
      <c r="C95" s="1">
        <v>4</v>
      </c>
      <c r="D95" s="1">
        <v>5</v>
      </c>
      <c r="E95" s="1">
        <v>5</v>
      </c>
      <c r="F95" s="1">
        <v>4</v>
      </c>
      <c r="G95" s="1">
        <v>5</v>
      </c>
      <c r="H95" s="1">
        <v>5</v>
      </c>
      <c r="I95" s="2">
        <v>4</v>
      </c>
      <c r="J95" s="2">
        <v>5</v>
      </c>
      <c r="K95" s="2">
        <v>5</v>
      </c>
      <c r="L95" s="1">
        <v>4</v>
      </c>
      <c r="M95" s="1">
        <v>5</v>
      </c>
      <c r="N95" s="1">
        <v>5</v>
      </c>
      <c r="O95" s="1">
        <v>4</v>
      </c>
      <c r="P95" s="1">
        <v>4</v>
      </c>
      <c r="Q95" s="1">
        <v>4</v>
      </c>
      <c r="R95" s="56">
        <v>4</v>
      </c>
      <c r="S95" s="56">
        <v>5</v>
      </c>
      <c r="T95" s="56">
        <v>5</v>
      </c>
      <c r="U95" s="2">
        <f t="shared" si="12"/>
        <v>24</v>
      </c>
      <c r="V95" s="73">
        <f t="shared" si="11"/>
        <v>29</v>
      </c>
      <c r="W95" s="73">
        <f t="shared" si="11"/>
        <v>29</v>
      </c>
    </row>
    <row r="96" spans="1:32" ht="17.399999999999999" x14ac:dyDescent="0.3">
      <c r="A96" s="11">
        <v>5</v>
      </c>
      <c r="B96" s="17" t="s">
        <v>88</v>
      </c>
      <c r="C96" s="1">
        <v>4</v>
      </c>
      <c r="D96" s="1">
        <v>5</v>
      </c>
      <c r="E96" s="1">
        <v>5</v>
      </c>
      <c r="F96" s="1">
        <v>4</v>
      </c>
      <c r="G96" s="1">
        <v>5</v>
      </c>
      <c r="H96" s="1">
        <v>5</v>
      </c>
      <c r="I96" s="2">
        <v>4</v>
      </c>
      <c r="J96" s="2">
        <v>5</v>
      </c>
      <c r="K96" s="2">
        <v>5</v>
      </c>
      <c r="L96" s="1">
        <v>4</v>
      </c>
      <c r="M96" s="1">
        <v>5</v>
      </c>
      <c r="N96" s="1">
        <v>5</v>
      </c>
      <c r="O96" s="1">
        <v>4</v>
      </c>
      <c r="P96" s="1">
        <v>5</v>
      </c>
      <c r="Q96" s="1">
        <v>5</v>
      </c>
      <c r="R96" s="56">
        <v>4</v>
      </c>
      <c r="S96" s="56">
        <v>4</v>
      </c>
      <c r="T96" s="56">
        <v>5</v>
      </c>
      <c r="U96" s="2">
        <f t="shared" si="12"/>
        <v>24</v>
      </c>
      <c r="V96" s="73">
        <f t="shared" si="11"/>
        <v>29</v>
      </c>
      <c r="W96" s="73">
        <f t="shared" si="11"/>
        <v>30</v>
      </c>
    </row>
    <row r="97" spans="1:23" ht="17.399999999999999" x14ac:dyDescent="0.3">
      <c r="A97" s="11">
        <v>6</v>
      </c>
      <c r="B97" s="17" t="s">
        <v>89</v>
      </c>
      <c r="C97" s="1">
        <v>4</v>
      </c>
      <c r="D97" s="1">
        <v>5</v>
      </c>
      <c r="E97" s="1">
        <v>5</v>
      </c>
      <c r="F97" s="1">
        <v>4</v>
      </c>
      <c r="G97" s="1">
        <v>5</v>
      </c>
      <c r="H97" s="1">
        <v>5</v>
      </c>
      <c r="I97" s="2">
        <v>4</v>
      </c>
      <c r="J97" s="2">
        <v>5</v>
      </c>
      <c r="K97" s="2">
        <v>5</v>
      </c>
      <c r="L97" s="1">
        <v>4</v>
      </c>
      <c r="M97" s="1">
        <v>4</v>
      </c>
      <c r="N97" s="1">
        <v>5</v>
      </c>
      <c r="O97" s="1">
        <v>4</v>
      </c>
      <c r="P97" s="1">
        <v>5</v>
      </c>
      <c r="Q97" s="1">
        <v>5</v>
      </c>
      <c r="R97" s="56">
        <v>4</v>
      </c>
      <c r="S97" s="56">
        <v>5</v>
      </c>
      <c r="T97" s="56">
        <v>5</v>
      </c>
      <c r="U97" s="2">
        <f t="shared" si="12"/>
        <v>24</v>
      </c>
      <c r="V97" s="73">
        <f t="shared" si="11"/>
        <v>29</v>
      </c>
      <c r="W97" s="73">
        <f t="shared" si="11"/>
        <v>30</v>
      </c>
    </row>
    <row r="98" spans="1:23" ht="17.399999999999999" x14ac:dyDescent="0.3">
      <c r="A98" s="11">
        <v>7</v>
      </c>
      <c r="B98" s="17" t="s">
        <v>90</v>
      </c>
      <c r="C98" s="1">
        <v>4</v>
      </c>
      <c r="D98" s="1">
        <v>4</v>
      </c>
      <c r="E98" s="1">
        <v>5</v>
      </c>
      <c r="F98" s="1">
        <v>4</v>
      </c>
      <c r="G98" s="1">
        <v>4</v>
      </c>
      <c r="H98" s="1">
        <v>5</v>
      </c>
      <c r="I98" s="2">
        <v>4</v>
      </c>
      <c r="J98" s="2">
        <v>5</v>
      </c>
      <c r="K98" s="2">
        <v>5</v>
      </c>
      <c r="L98" s="1">
        <v>5</v>
      </c>
      <c r="M98" s="1">
        <v>5</v>
      </c>
      <c r="N98" s="1">
        <v>5</v>
      </c>
      <c r="O98" s="1">
        <v>4</v>
      </c>
      <c r="P98" s="1">
        <v>5</v>
      </c>
      <c r="Q98" s="1">
        <v>5</v>
      </c>
      <c r="R98" s="56">
        <v>4</v>
      </c>
      <c r="S98" s="56">
        <v>5</v>
      </c>
      <c r="T98" s="56">
        <v>5</v>
      </c>
      <c r="U98" s="70">
        <f t="shared" si="12"/>
        <v>25</v>
      </c>
      <c r="V98" s="73">
        <f t="shared" si="11"/>
        <v>28</v>
      </c>
      <c r="W98" s="73">
        <f t="shared" si="11"/>
        <v>30</v>
      </c>
    </row>
    <row r="99" spans="1:23" ht="17.399999999999999" x14ac:dyDescent="0.3">
      <c r="A99" s="11">
        <v>8</v>
      </c>
      <c r="B99" s="17" t="s">
        <v>91</v>
      </c>
      <c r="C99" s="1">
        <v>4</v>
      </c>
      <c r="D99" s="1">
        <v>5</v>
      </c>
      <c r="E99" s="1">
        <v>5</v>
      </c>
      <c r="F99" s="1">
        <v>4</v>
      </c>
      <c r="G99" s="1">
        <v>4</v>
      </c>
      <c r="H99" s="1">
        <v>4</v>
      </c>
      <c r="I99" s="2">
        <v>4</v>
      </c>
      <c r="J99" s="2">
        <v>5</v>
      </c>
      <c r="K99" s="2">
        <v>5</v>
      </c>
      <c r="L99" s="1">
        <v>5</v>
      </c>
      <c r="M99" s="1">
        <v>5</v>
      </c>
      <c r="N99" s="1">
        <v>5</v>
      </c>
      <c r="O99" s="1">
        <v>4</v>
      </c>
      <c r="P99" s="1">
        <v>5</v>
      </c>
      <c r="Q99" s="1">
        <v>5</v>
      </c>
      <c r="R99" s="56">
        <v>4</v>
      </c>
      <c r="S99" s="56">
        <v>5</v>
      </c>
      <c r="T99" s="56">
        <v>5</v>
      </c>
      <c r="U99" s="70">
        <f t="shared" si="12"/>
        <v>25</v>
      </c>
      <c r="V99" s="73">
        <f t="shared" si="11"/>
        <v>29</v>
      </c>
      <c r="W99" s="73">
        <f t="shared" si="11"/>
        <v>29</v>
      </c>
    </row>
    <row r="100" spans="1:23" ht="17.399999999999999" x14ac:dyDescent="0.3">
      <c r="A100" s="11">
        <v>9</v>
      </c>
      <c r="B100" s="17" t="s">
        <v>92</v>
      </c>
      <c r="C100" s="1">
        <v>4</v>
      </c>
      <c r="D100" s="1">
        <v>4</v>
      </c>
      <c r="E100" s="1">
        <v>4</v>
      </c>
      <c r="F100" s="1">
        <v>4</v>
      </c>
      <c r="G100" s="1">
        <v>5</v>
      </c>
      <c r="H100" s="1">
        <v>5</v>
      </c>
      <c r="I100" s="2">
        <v>4</v>
      </c>
      <c r="J100" s="2">
        <v>5</v>
      </c>
      <c r="K100" s="2">
        <v>5</v>
      </c>
      <c r="L100" s="1">
        <v>4</v>
      </c>
      <c r="M100" s="1">
        <v>5</v>
      </c>
      <c r="N100" s="1">
        <v>5</v>
      </c>
      <c r="O100" s="1">
        <v>4</v>
      </c>
      <c r="P100" s="1">
        <v>4</v>
      </c>
      <c r="Q100" s="1">
        <v>4</v>
      </c>
      <c r="R100" s="56">
        <v>4</v>
      </c>
      <c r="S100" s="56">
        <v>4</v>
      </c>
      <c r="T100" s="56">
        <v>5</v>
      </c>
      <c r="U100" s="2">
        <f t="shared" si="12"/>
        <v>24</v>
      </c>
      <c r="V100" s="70">
        <f t="shared" si="11"/>
        <v>27</v>
      </c>
      <c r="W100" s="73">
        <f t="shared" si="11"/>
        <v>28</v>
      </c>
    </row>
    <row r="101" spans="1:23" ht="17.399999999999999" x14ac:dyDescent="0.3">
      <c r="A101" s="11">
        <v>10</v>
      </c>
      <c r="B101" s="17" t="s">
        <v>58</v>
      </c>
      <c r="C101" s="1">
        <v>4</v>
      </c>
      <c r="D101" s="1">
        <v>5</v>
      </c>
      <c r="E101" s="1">
        <v>5</v>
      </c>
      <c r="F101" s="1">
        <v>5</v>
      </c>
      <c r="G101" s="1">
        <v>5</v>
      </c>
      <c r="H101" s="1">
        <v>5</v>
      </c>
      <c r="I101" s="2">
        <v>5</v>
      </c>
      <c r="J101" s="2">
        <v>5</v>
      </c>
      <c r="K101" s="2">
        <v>5</v>
      </c>
      <c r="L101" s="1">
        <v>4</v>
      </c>
      <c r="M101" s="1">
        <v>5</v>
      </c>
      <c r="N101" s="1">
        <v>5</v>
      </c>
      <c r="O101" s="1">
        <v>4</v>
      </c>
      <c r="P101" s="1">
        <v>5</v>
      </c>
      <c r="Q101" s="1">
        <v>5</v>
      </c>
      <c r="R101" s="56">
        <v>4</v>
      </c>
      <c r="S101" s="56">
        <v>5</v>
      </c>
      <c r="T101" s="56">
        <v>5</v>
      </c>
      <c r="U101" s="2">
        <f t="shared" si="12"/>
        <v>26</v>
      </c>
      <c r="V101" s="73">
        <f t="shared" si="11"/>
        <v>30</v>
      </c>
      <c r="W101" s="73">
        <f t="shared" si="11"/>
        <v>30</v>
      </c>
    </row>
    <row r="102" spans="1:23" ht="17.399999999999999" x14ac:dyDescent="0.3">
      <c r="A102" s="11">
        <v>11</v>
      </c>
      <c r="B102" s="17" t="s">
        <v>120</v>
      </c>
      <c r="C102" s="1"/>
      <c r="D102" s="1">
        <v>4</v>
      </c>
      <c r="E102" s="1">
        <v>4</v>
      </c>
      <c r="F102" s="1"/>
      <c r="G102" s="1">
        <v>4</v>
      </c>
      <c r="H102" s="1">
        <v>4</v>
      </c>
      <c r="I102" s="2"/>
      <c r="J102" s="2">
        <v>4</v>
      </c>
      <c r="K102" s="2">
        <v>4</v>
      </c>
      <c r="L102" s="1"/>
      <c r="M102" s="1">
        <v>4</v>
      </c>
      <c r="N102" s="1">
        <v>4</v>
      </c>
      <c r="O102" s="1"/>
      <c r="P102" s="1">
        <v>4</v>
      </c>
      <c r="Q102" s="1">
        <v>5</v>
      </c>
      <c r="R102" s="56"/>
      <c r="S102" s="56">
        <v>4</v>
      </c>
      <c r="T102" s="56">
        <v>4</v>
      </c>
      <c r="U102" s="2">
        <f t="shared" si="12"/>
        <v>0</v>
      </c>
      <c r="V102" s="2">
        <f t="shared" si="11"/>
        <v>24</v>
      </c>
      <c r="W102" s="70">
        <f t="shared" si="11"/>
        <v>25</v>
      </c>
    </row>
    <row r="103" spans="1:23" ht="17.399999999999999" x14ac:dyDescent="0.3">
      <c r="A103" s="11">
        <v>12</v>
      </c>
      <c r="B103" s="17" t="s">
        <v>121</v>
      </c>
      <c r="C103" s="1"/>
      <c r="D103" s="1">
        <v>4</v>
      </c>
      <c r="E103" s="1">
        <v>5</v>
      </c>
      <c r="F103" s="1"/>
      <c r="G103" s="1">
        <v>4</v>
      </c>
      <c r="H103" s="1">
        <v>5</v>
      </c>
      <c r="I103" s="2"/>
      <c r="J103" s="2">
        <v>4</v>
      </c>
      <c r="K103" s="2">
        <v>5</v>
      </c>
      <c r="L103" s="1"/>
      <c r="M103" s="1">
        <v>4</v>
      </c>
      <c r="N103" s="1">
        <v>5</v>
      </c>
      <c r="O103" s="1"/>
      <c r="P103" s="1">
        <v>4</v>
      </c>
      <c r="Q103" s="1">
        <v>5</v>
      </c>
      <c r="R103" s="56"/>
      <c r="S103" s="56">
        <v>4</v>
      </c>
      <c r="T103" s="56">
        <v>5</v>
      </c>
      <c r="U103" s="2">
        <f t="shared" si="12"/>
        <v>0</v>
      </c>
      <c r="V103" s="2">
        <f t="shared" si="11"/>
        <v>24</v>
      </c>
      <c r="W103" s="73">
        <f t="shared" si="11"/>
        <v>30</v>
      </c>
    </row>
    <row r="104" spans="1:23" ht="17.399999999999999" x14ac:dyDescent="0.3">
      <c r="A104" s="11">
        <v>13</v>
      </c>
      <c r="B104" s="17" t="s">
        <v>122</v>
      </c>
      <c r="C104" s="1"/>
      <c r="D104" s="1">
        <v>4</v>
      </c>
      <c r="E104" s="1">
        <v>5</v>
      </c>
      <c r="F104" s="1"/>
      <c r="G104" s="1">
        <v>4</v>
      </c>
      <c r="H104" s="1">
        <v>5</v>
      </c>
      <c r="I104" s="2"/>
      <c r="J104" s="2">
        <v>3</v>
      </c>
      <c r="K104" s="2">
        <v>4</v>
      </c>
      <c r="L104" s="1"/>
      <c r="M104" s="1">
        <v>5</v>
      </c>
      <c r="N104" s="1">
        <v>5</v>
      </c>
      <c r="O104" s="1"/>
      <c r="P104" s="1">
        <v>3</v>
      </c>
      <c r="Q104" s="1">
        <v>4</v>
      </c>
      <c r="R104" s="56"/>
      <c r="S104" s="56">
        <v>4</v>
      </c>
      <c r="T104" s="56">
        <v>5</v>
      </c>
      <c r="U104" s="2">
        <f t="shared" si="12"/>
        <v>0</v>
      </c>
      <c r="V104" s="2">
        <f t="shared" si="11"/>
        <v>23</v>
      </c>
      <c r="W104" s="73">
        <f t="shared" si="11"/>
        <v>28</v>
      </c>
    </row>
    <row r="105" spans="1:23" ht="17.399999999999999" x14ac:dyDescent="0.3">
      <c r="A105" s="11">
        <v>14</v>
      </c>
      <c r="B105" s="80" t="s">
        <v>124</v>
      </c>
      <c r="C105" s="1">
        <v>4</v>
      </c>
      <c r="D105" s="1">
        <v>5</v>
      </c>
      <c r="E105" s="1">
        <v>5</v>
      </c>
      <c r="F105" s="1">
        <v>4</v>
      </c>
      <c r="G105" s="1">
        <v>5</v>
      </c>
      <c r="H105" s="1">
        <v>5</v>
      </c>
      <c r="I105" s="2">
        <v>4</v>
      </c>
      <c r="J105" s="2">
        <v>5</v>
      </c>
      <c r="K105" s="2">
        <v>5</v>
      </c>
      <c r="L105" s="1">
        <v>4</v>
      </c>
      <c r="M105" s="1">
        <v>5</v>
      </c>
      <c r="N105" s="1">
        <v>5</v>
      </c>
      <c r="O105" s="1">
        <v>4</v>
      </c>
      <c r="P105" s="1">
        <v>5</v>
      </c>
      <c r="Q105" s="1">
        <v>5</v>
      </c>
      <c r="R105" s="56">
        <v>4</v>
      </c>
      <c r="S105" s="56">
        <v>5</v>
      </c>
      <c r="T105" s="56">
        <v>5</v>
      </c>
      <c r="U105" s="2">
        <f t="shared" si="12"/>
        <v>24</v>
      </c>
      <c r="V105" s="73">
        <f t="shared" si="11"/>
        <v>30</v>
      </c>
      <c r="W105" s="73">
        <f t="shared" si="11"/>
        <v>30</v>
      </c>
    </row>
    <row r="106" spans="1:23" ht="20.25" customHeight="1" x14ac:dyDescent="0.3">
      <c r="A106" s="11">
        <v>15</v>
      </c>
      <c r="B106" s="17" t="s">
        <v>93</v>
      </c>
      <c r="C106" s="1">
        <v>4</v>
      </c>
      <c r="D106" s="1">
        <v>4</v>
      </c>
      <c r="E106" s="1">
        <v>5</v>
      </c>
      <c r="F106" s="1">
        <v>4</v>
      </c>
      <c r="G106" s="1">
        <v>4</v>
      </c>
      <c r="H106" s="1">
        <v>4</v>
      </c>
      <c r="I106" s="2">
        <v>4</v>
      </c>
      <c r="J106" s="2">
        <v>4</v>
      </c>
      <c r="K106" s="2">
        <v>5</v>
      </c>
      <c r="L106" s="1">
        <v>4</v>
      </c>
      <c r="M106" s="1">
        <v>5</v>
      </c>
      <c r="N106" s="1">
        <v>5</v>
      </c>
      <c r="O106" s="1">
        <v>4</v>
      </c>
      <c r="P106" s="1">
        <v>4</v>
      </c>
      <c r="Q106" s="1">
        <v>5</v>
      </c>
      <c r="R106" s="2">
        <v>4</v>
      </c>
      <c r="S106" s="2">
        <v>4</v>
      </c>
      <c r="T106" s="2">
        <v>5</v>
      </c>
      <c r="U106" s="2">
        <f>SUM(C106,F106,I106,L106,O106,R106)</f>
        <v>24</v>
      </c>
      <c r="V106" s="70">
        <f t="shared" si="11"/>
        <v>25</v>
      </c>
      <c r="W106" s="73">
        <f t="shared" si="11"/>
        <v>29</v>
      </c>
    </row>
    <row r="107" spans="1:23" ht="17.399999999999999" x14ac:dyDescent="0.3">
      <c r="A107" s="51"/>
      <c r="B107" s="52"/>
      <c r="C107" s="53"/>
      <c r="D107" s="53"/>
      <c r="E107" s="53"/>
      <c r="F107" s="53"/>
      <c r="G107" s="53"/>
      <c r="H107" s="53"/>
      <c r="I107" s="54"/>
      <c r="J107" s="54"/>
      <c r="K107" s="54"/>
      <c r="L107" s="53"/>
      <c r="M107" s="53"/>
      <c r="N107" s="53"/>
      <c r="O107" s="53"/>
      <c r="P107" s="53"/>
      <c r="Q107" s="53"/>
      <c r="R107" s="54"/>
      <c r="S107" s="120" t="s">
        <v>132</v>
      </c>
      <c r="T107" s="120"/>
      <c r="U107" s="54">
        <v>0</v>
      </c>
      <c r="V107" s="54">
        <v>9</v>
      </c>
      <c r="W107" s="54">
        <v>13</v>
      </c>
    </row>
    <row r="108" spans="1:23" ht="17.399999999999999" x14ac:dyDescent="0.3">
      <c r="A108" s="51"/>
      <c r="B108" s="52"/>
      <c r="C108" s="53"/>
      <c r="D108" s="53"/>
      <c r="E108" s="53"/>
      <c r="F108" s="53"/>
      <c r="G108" s="53"/>
      <c r="H108" s="53"/>
      <c r="I108" s="54"/>
      <c r="J108" s="54"/>
      <c r="K108" s="54"/>
      <c r="L108" s="53"/>
      <c r="M108" s="53"/>
      <c r="N108" s="53"/>
      <c r="O108" s="53"/>
      <c r="P108" s="53"/>
      <c r="Q108" s="53"/>
      <c r="R108" s="54"/>
      <c r="S108" s="120" t="s">
        <v>133</v>
      </c>
      <c r="T108" s="120"/>
      <c r="U108" s="54">
        <v>4</v>
      </c>
      <c r="V108" s="54">
        <v>2</v>
      </c>
      <c r="W108" s="54">
        <v>1</v>
      </c>
    </row>
    <row r="109" spans="1:23" ht="17.399999999999999" x14ac:dyDescent="0.3">
      <c r="A109" s="51"/>
      <c r="B109" s="52"/>
      <c r="C109" s="53"/>
      <c r="D109" s="53"/>
      <c r="E109" s="53"/>
      <c r="F109" s="53"/>
      <c r="G109" s="53"/>
      <c r="H109" s="53"/>
      <c r="I109" s="54"/>
      <c r="J109" s="54"/>
      <c r="K109" s="54"/>
      <c r="L109" s="53"/>
      <c r="M109" s="53"/>
      <c r="N109" s="53"/>
      <c r="O109" s="53"/>
      <c r="P109" s="53"/>
      <c r="Q109" s="53"/>
      <c r="R109" s="54"/>
      <c r="S109" s="120" t="s">
        <v>134</v>
      </c>
      <c r="T109" s="120"/>
      <c r="U109" s="54">
        <v>11</v>
      </c>
      <c r="V109" s="54">
        <v>4</v>
      </c>
      <c r="W109" s="54">
        <v>1</v>
      </c>
    </row>
    <row r="111" spans="1:23" ht="74.25" customHeight="1" x14ac:dyDescent="0.35">
      <c r="B111" s="12" t="s">
        <v>66</v>
      </c>
      <c r="C111" s="116" t="s">
        <v>139</v>
      </c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</row>
    <row r="112" spans="1:23" ht="18.75" x14ac:dyDescent="0.3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4" spans="1:26" ht="96.75" customHeight="1" x14ac:dyDescent="0.3">
      <c r="A114" s="129" t="s">
        <v>27</v>
      </c>
      <c r="B114" s="7" t="s">
        <v>28</v>
      </c>
      <c r="C114" s="117" t="s">
        <v>0</v>
      </c>
      <c r="D114" s="118"/>
      <c r="E114" s="119"/>
      <c r="F114" s="117" t="s">
        <v>1</v>
      </c>
      <c r="G114" s="118"/>
      <c r="H114" s="119"/>
      <c r="I114" s="117" t="s">
        <v>16</v>
      </c>
      <c r="J114" s="118"/>
      <c r="K114" s="119"/>
      <c r="L114" s="117" t="s">
        <v>8</v>
      </c>
      <c r="M114" s="118"/>
      <c r="N114" s="119"/>
      <c r="O114" s="117" t="s">
        <v>11</v>
      </c>
      <c r="P114" s="118"/>
      <c r="Q114" s="119"/>
      <c r="R114" s="117" t="s">
        <v>20</v>
      </c>
      <c r="S114" s="118"/>
      <c r="T114" s="119"/>
      <c r="U114" s="13" t="s">
        <v>29</v>
      </c>
      <c r="V114" s="14"/>
      <c r="W114" s="14"/>
    </row>
    <row r="115" spans="1:26" ht="66.75" customHeight="1" x14ac:dyDescent="0.3">
      <c r="A115" s="129"/>
      <c r="B115" s="3" t="s">
        <v>4</v>
      </c>
      <c r="C115" s="107" t="s">
        <v>5</v>
      </c>
      <c r="D115" s="108"/>
      <c r="E115" s="109"/>
      <c r="F115" s="107" t="s">
        <v>6</v>
      </c>
      <c r="G115" s="108"/>
      <c r="H115" s="109"/>
      <c r="I115" s="107" t="s">
        <v>17</v>
      </c>
      <c r="J115" s="108"/>
      <c r="K115" s="109"/>
      <c r="L115" s="107" t="s">
        <v>9</v>
      </c>
      <c r="M115" s="108"/>
      <c r="N115" s="109"/>
      <c r="O115" s="107" t="s">
        <v>10</v>
      </c>
      <c r="P115" s="108"/>
      <c r="Q115" s="109"/>
      <c r="R115" s="107" t="s">
        <v>19</v>
      </c>
      <c r="S115" s="108"/>
      <c r="T115" s="109"/>
      <c r="U115" s="14"/>
      <c r="V115" s="15" t="s">
        <v>30</v>
      </c>
      <c r="W115" s="14"/>
    </row>
    <row r="116" spans="1:26" ht="66.75" customHeight="1" x14ac:dyDescent="0.3">
      <c r="A116" s="129"/>
      <c r="B116" s="2" t="s">
        <v>12</v>
      </c>
      <c r="C116" s="110" t="s">
        <v>13</v>
      </c>
      <c r="D116" s="111"/>
      <c r="E116" s="112"/>
      <c r="F116" s="110" t="s">
        <v>24</v>
      </c>
      <c r="G116" s="111"/>
      <c r="H116" s="112"/>
      <c r="I116" s="110" t="s">
        <v>23</v>
      </c>
      <c r="J116" s="111"/>
      <c r="K116" s="112"/>
      <c r="L116" s="110" t="s">
        <v>7</v>
      </c>
      <c r="M116" s="111"/>
      <c r="N116" s="112"/>
      <c r="O116" s="113" t="s">
        <v>22</v>
      </c>
      <c r="P116" s="114"/>
      <c r="Q116" s="115"/>
      <c r="R116" s="113" t="s">
        <v>21</v>
      </c>
      <c r="S116" s="114"/>
      <c r="T116" s="115"/>
      <c r="U116" s="16"/>
      <c r="V116" s="16"/>
      <c r="W116" s="14" t="s">
        <v>31</v>
      </c>
    </row>
    <row r="118" spans="1:26" ht="57.75" customHeight="1" x14ac:dyDescent="0.35">
      <c r="B118" s="12" t="s">
        <v>66</v>
      </c>
      <c r="C118" s="106" t="s">
        <v>140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</row>
    <row r="119" spans="1:26" ht="18.75" x14ac:dyDescent="0.3">
      <c r="C119" s="28"/>
      <c r="D119" s="28"/>
      <c r="E119" s="28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6" ht="18.75" x14ac:dyDescent="0.3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6" ht="18.75" x14ac:dyDescent="0.3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6" ht="27" customHeight="1" x14ac:dyDescent="0.3">
      <c r="B122" s="34" t="s">
        <v>74</v>
      </c>
    </row>
    <row r="123" spans="1:26" ht="15" hidden="1" x14ac:dyDescent="0.25"/>
    <row r="124" spans="1:26" ht="15" hidden="1" x14ac:dyDescent="0.25"/>
    <row r="125" spans="1:26" ht="15" hidden="1" x14ac:dyDescent="0.25"/>
    <row r="126" spans="1:26" ht="18" hidden="1" x14ac:dyDescent="0.25">
      <c r="B126" s="27" t="s">
        <v>67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" x14ac:dyDescent="0.35">
      <c r="B127" s="28" t="s">
        <v>68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4"/>
      <c r="Y127" s="4"/>
      <c r="Z127" s="4"/>
    </row>
    <row r="128" spans="1:26" ht="18" x14ac:dyDescent="0.35">
      <c r="B128" s="28" t="s">
        <v>69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4"/>
      <c r="Y128" s="4"/>
      <c r="Z128" s="4"/>
    </row>
    <row r="129" spans="2:26" ht="18" x14ac:dyDescent="0.35">
      <c r="B129" s="28" t="s">
        <v>70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4"/>
      <c r="Y129" s="4"/>
      <c r="Z129" s="4"/>
    </row>
    <row r="130" spans="2:26" ht="18" x14ac:dyDescent="0.35">
      <c r="B130" s="28" t="s">
        <v>71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4"/>
      <c r="Y130" s="4"/>
      <c r="Z130" s="4"/>
    </row>
    <row r="131" spans="2:26" ht="18" x14ac:dyDescent="0.35">
      <c r="B131" s="28" t="s">
        <v>72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4"/>
      <c r="Y131" s="4"/>
      <c r="Z131" s="4"/>
    </row>
    <row r="132" spans="2:26" ht="18" x14ac:dyDescent="0.35">
      <c r="B132" s="28" t="s">
        <v>73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4"/>
      <c r="Y132" s="4"/>
      <c r="Z132" s="4"/>
    </row>
  </sheetData>
  <mergeCells count="70">
    <mergeCell ref="S27:T27"/>
    <mergeCell ref="S28:T28"/>
    <mergeCell ref="S29:T29"/>
    <mergeCell ref="F90:H90"/>
    <mergeCell ref="I90:K90"/>
    <mergeCell ref="L90:N90"/>
    <mergeCell ref="O90:Q90"/>
    <mergeCell ref="R90:T90"/>
    <mergeCell ref="S55:T55"/>
    <mergeCell ref="S56:T56"/>
    <mergeCell ref="S57:T57"/>
    <mergeCell ref="S83:T83"/>
    <mergeCell ref="S84:T84"/>
    <mergeCell ref="S85:T85"/>
    <mergeCell ref="A114:A116"/>
    <mergeCell ref="O63:Q63"/>
    <mergeCell ref="R63:T63"/>
    <mergeCell ref="F33:H33"/>
    <mergeCell ref="A89:U89"/>
    <mergeCell ref="C33:E33"/>
    <mergeCell ref="C63:E63"/>
    <mergeCell ref="F63:H63"/>
    <mergeCell ref="I63:K63"/>
    <mergeCell ref="L63:N63"/>
    <mergeCell ref="C115:E115"/>
    <mergeCell ref="F115:H115"/>
    <mergeCell ref="I115:K115"/>
    <mergeCell ref="L115:N115"/>
    <mergeCell ref="I33:K33"/>
    <mergeCell ref="L33:N33"/>
    <mergeCell ref="A1:W1"/>
    <mergeCell ref="A32:U32"/>
    <mergeCell ref="A62:U62"/>
    <mergeCell ref="A3:U3"/>
    <mergeCell ref="A4:U4"/>
    <mergeCell ref="U33:W33"/>
    <mergeCell ref="U5:W5"/>
    <mergeCell ref="F5:H5"/>
    <mergeCell ref="C5:E5"/>
    <mergeCell ref="I5:K5"/>
    <mergeCell ref="L5:N5"/>
    <mergeCell ref="O5:Q5"/>
    <mergeCell ref="R5:T5"/>
    <mergeCell ref="O33:Q33"/>
    <mergeCell ref="R33:T33"/>
    <mergeCell ref="A30:W30"/>
    <mergeCell ref="S107:T107"/>
    <mergeCell ref="S108:T108"/>
    <mergeCell ref="S109:T109"/>
    <mergeCell ref="B58:W58"/>
    <mergeCell ref="F87:W87"/>
    <mergeCell ref="U63:W63"/>
    <mergeCell ref="U90:W90"/>
    <mergeCell ref="C90:E90"/>
    <mergeCell ref="C111:W111"/>
    <mergeCell ref="C114:E114"/>
    <mergeCell ref="F114:H114"/>
    <mergeCell ref="I114:K114"/>
    <mergeCell ref="L114:N114"/>
    <mergeCell ref="O114:Q114"/>
    <mergeCell ref="R114:T114"/>
    <mergeCell ref="C118:W118"/>
    <mergeCell ref="O115:Q115"/>
    <mergeCell ref="R115:T115"/>
    <mergeCell ref="C116:E116"/>
    <mergeCell ref="F116:H116"/>
    <mergeCell ref="I116:K116"/>
    <mergeCell ref="L116:N116"/>
    <mergeCell ref="O116:Q116"/>
    <mergeCell ref="R116:T116"/>
  </mergeCells>
  <pageMargins left="0.7" right="0.7" top="0.75" bottom="0.75" header="0.3" footer="0.3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zoomScale="65" zoomScaleNormal="65" workbookViewId="0">
      <pane xSplit="1" ySplit="4" topLeftCell="B73" activePane="bottomRight" state="frozen"/>
      <selection pane="topRight" activeCell="B1" sqref="B1"/>
      <selection pane="bottomLeft" activeCell="A5" sqref="A5"/>
      <selection pane="bottomRight" activeCell="A76" sqref="A76:P76"/>
    </sheetView>
  </sheetViews>
  <sheetFormatPr defaultRowHeight="14.4" x14ac:dyDescent="0.3"/>
  <cols>
    <col min="1" max="1" width="4.33203125" customWidth="1"/>
    <col min="2" max="2" width="21.77734375" style="12" customWidth="1"/>
    <col min="3" max="3" width="7" customWidth="1"/>
    <col min="4" max="4" width="8.109375" customWidth="1"/>
    <col min="5" max="5" width="7" customWidth="1"/>
    <col min="6" max="6" width="7.44140625" customWidth="1"/>
    <col min="7" max="7" width="6.6640625" customWidth="1"/>
    <col min="8" max="8" width="7" customWidth="1"/>
    <col min="9" max="9" width="7.5546875" customWidth="1"/>
    <col min="10" max="10" width="8.33203125" customWidth="1"/>
    <col min="11" max="11" width="6.5546875" customWidth="1"/>
    <col min="12" max="12" width="8.6640625" customWidth="1"/>
    <col min="13" max="13" width="7.6640625" customWidth="1"/>
    <col min="14" max="14" width="6.88671875" customWidth="1"/>
    <col min="15" max="15" width="8.109375" customWidth="1"/>
    <col min="16" max="16" width="7.109375" customWidth="1"/>
    <col min="17" max="17" width="7.44140625" customWidth="1"/>
  </cols>
  <sheetData>
    <row r="1" spans="1:17" s="37" customFormat="1" ht="18" x14ac:dyDescent="0.3">
      <c r="A1" s="126" t="s">
        <v>152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8" x14ac:dyDescent="0.3">
      <c r="A2" s="128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7" ht="18" x14ac:dyDescent="0.3">
      <c r="A3" s="128" t="s">
        <v>62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7" ht="66.75" customHeight="1" x14ac:dyDescent="0.3">
      <c r="A4" s="8" t="s">
        <v>26</v>
      </c>
      <c r="B4" s="6" t="s">
        <v>25</v>
      </c>
      <c r="C4" s="137" t="s">
        <v>101</v>
      </c>
      <c r="D4" s="138"/>
      <c r="E4" s="139"/>
      <c r="F4" s="160" t="s">
        <v>102</v>
      </c>
      <c r="G4" s="161"/>
      <c r="H4" s="162"/>
      <c r="I4" s="137" t="s">
        <v>103</v>
      </c>
      <c r="J4" s="138"/>
      <c r="K4" s="139"/>
      <c r="L4" s="160" t="s">
        <v>104</v>
      </c>
      <c r="M4" s="161"/>
      <c r="N4" s="162"/>
      <c r="O4" s="163" t="s">
        <v>125</v>
      </c>
      <c r="P4" s="163"/>
      <c r="Q4" s="163"/>
    </row>
    <row r="5" spans="1:17" ht="17.25" x14ac:dyDescent="0.25">
      <c r="A5" s="8"/>
      <c r="B5" s="55"/>
      <c r="C5" s="2">
        <v>2016</v>
      </c>
      <c r="D5" s="2">
        <v>2017</v>
      </c>
      <c r="E5" s="2">
        <v>2018</v>
      </c>
      <c r="F5" s="2">
        <v>2016</v>
      </c>
      <c r="G5" s="2">
        <v>2017</v>
      </c>
      <c r="H5" s="2">
        <v>2018</v>
      </c>
      <c r="I5" s="2">
        <v>2016</v>
      </c>
      <c r="J5" s="2">
        <v>2017</v>
      </c>
      <c r="K5" s="2">
        <v>2018</v>
      </c>
      <c r="L5" s="2">
        <v>2016</v>
      </c>
      <c r="M5" s="2">
        <v>2017</v>
      </c>
      <c r="N5" s="2">
        <v>2018</v>
      </c>
      <c r="O5" s="2">
        <v>2016</v>
      </c>
      <c r="P5" s="2">
        <v>2017</v>
      </c>
      <c r="Q5" s="2">
        <v>2018</v>
      </c>
    </row>
    <row r="6" spans="1:17" ht="17.399999999999999" x14ac:dyDescent="0.3">
      <c r="A6" s="10">
        <v>1</v>
      </c>
      <c r="B6" s="18" t="s">
        <v>33</v>
      </c>
      <c r="C6" s="1">
        <v>4</v>
      </c>
      <c r="D6" s="1">
        <v>5</v>
      </c>
      <c r="E6" s="1">
        <v>5</v>
      </c>
      <c r="F6" s="1">
        <v>4</v>
      </c>
      <c r="G6" s="1">
        <v>5</v>
      </c>
      <c r="H6" s="1">
        <v>5</v>
      </c>
      <c r="I6" s="56">
        <v>3</v>
      </c>
      <c r="J6" s="56">
        <v>5</v>
      </c>
      <c r="K6" s="56">
        <v>5</v>
      </c>
      <c r="L6" s="1">
        <v>4</v>
      </c>
      <c r="M6" s="1">
        <v>5</v>
      </c>
      <c r="N6" s="1">
        <v>5</v>
      </c>
      <c r="O6" s="1">
        <f>SUM(C6,F6,I6,L6)</f>
        <v>15</v>
      </c>
      <c r="P6" s="57">
        <f t="shared" ref="P6:Q21" si="0">SUM(D6,G6,J6,M6)</f>
        <v>20</v>
      </c>
      <c r="Q6" s="57">
        <f t="shared" si="0"/>
        <v>20</v>
      </c>
    </row>
    <row r="7" spans="1:17" ht="17.399999999999999" x14ac:dyDescent="0.3">
      <c r="A7" s="11">
        <v>2</v>
      </c>
      <c r="B7" s="18" t="s">
        <v>34</v>
      </c>
      <c r="C7" s="1">
        <v>4</v>
      </c>
      <c r="D7" s="1">
        <v>4</v>
      </c>
      <c r="E7" s="1">
        <v>4</v>
      </c>
      <c r="F7" s="1">
        <v>4</v>
      </c>
      <c r="G7" s="1">
        <v>5</v>
      </c>
      <c r="H7" s="1">
        <v>5</v>
      </c>
      <c r="I7" s="56">
        <v>4</v>
      </c>
      <c r="J7" s="56">
        <v>5</v>
      </c>
      <c r="K7" s="56">
        <v>4</v>
      </c>
      <c r="L7" s="1">
        <v>4</v>
      </c>
      <c r="M7" s="1">
        <v>5</v>
      </c>
      <c r="N7" s="1">
        <v>5</v>
      </c>
      <c r="O7" s="1">
        <f t="shared" ref="O7:O24" si="1">SUM(C7,F7,I7,L7)</f>
        <v>16</v>
      </c>
      <c r="P7" s="57">
        <f t="shared" si="0"/>
        <v>19</v>
      </c>
      <c r="Q7" s="68">
        <f t="shared" si="0"/>
        <v>18</v>
      </c>
    </row>
    <row r="8" spans="1:17" ht="31.2" x14ac:dyDescent="0.3">
      <c r="A8" s="11">
        <v>3</v>
      </c>
      <c r="B8" s="19" t="s">
        <v>35</v>
      </c>
      <c r="C8" s="1">
        <v>4</v>
      </c>
      <c r="D8" s="1">
        <v>5</v>
      </c>
      <c r="E8" s="1">
        <v>5</v>
      </c>
      <c r="F8" s="1">
        <v>4</v>
      </c>
      <c r="G8" s="1">
        <v>5</v>
      </c>
      <c r="H8" s="1">
        <v>5</v>
      </c>
      <c r="I8" s="56">
        <v>4</v>
      </c>
      <c r="J8" s="56">
        <v>5</v>
      </c>
      <c r="K8" s="56">
        <v>5</v>
      </c>
      <c r="L8" s="1">
        <v>4</v>
      </c>
      <c r="M8" s="1">
        <v>5</v>
      </c>
      <c r="N8" s="1">
        <v>5</v>
      </c>
      <c r="O8" s="1">
        <f t="shared" si="1"/>
        <v>16</v>
      </c>
      <c r="P8" s="57">
        <f t="shared" si="0"/>
        <v>20</v>
      </c>
      <c r="Q8" s="57">
        <f t="shared" si="0"/>
        <v>20</v>
      </c>
    </row>
    <row r="9" spans="1:17" ht="31.2" x14ac:dyDescent="0.3">
      <c r="A9" s="10">
        <v>4</v>
      </c>
      <c r="B9" s="19" t="s">
        <v>36</v>
      </c>
      <c r="C9" s="1">
        <v>3</v>
      </c>
      <c r="D9" s="1">
        <v>4</v>
      </c>
      <c r="E9" s="1">
        <v>4</v>
      </c>
      <c r="F9" s="1">
        <v>3</v>
      </c>
      <c r="G9" s="1">
        <v>4</v>
      </c>
      <c r="H9" s="1">
        <v>5</v>
      </c>
      <c r="I9" s="56">
        <v>4</v>
      </c>
      <c r="J9" s="56">
        <v>4</v>
      </c>
      <c r="K9" s="56">
        <v>4</v>
      </c>
      <c r="L9" s="1">
        <v>4</v>
      </c>
      <c r="M9" s="1">
        <v>5</v>
      </c>
      <c r="N9" s="1">
        <v>5</v>
      </c>
      <c r="O9" s="1">
        <f t="shared" si="1"/>
        <v>14</v>
      </c>
      <c r="P9" s="68">
        <f t="shared" si="0"/>
        <v>17</v>
      </c>
      <c r="Q9" s="68">
        <f t="shared" si="0"/>
        <v>18</v>
      </c>
    </row>
    <row r="10" spans="1:17" ht="17.399999999999999" x14ac:dyDescent="0.3">
      <c r="A10" s="11">
        <v>5</v>
      </c>
      <c r="B10" s="18" t="s">
        <v>61</v>
      </c>
      <c r="C10" s="1">
        <v>4</v>
      </c>
      <c r="D10" s="1">
        <v>5</v>
      </c>
      <c r="E10" s="1">
        <v>5</v>
      </c>
      <c r="F10" s="1">
        <v>4</v>
      </c>
      <c r="G10" s="1">
        <v>5</v>
      </c>
      <c r="H10" s="1">
        <v>5</v>
      </c>
      <c r="I10" s="56">
        <v>4</v>
      </c>
      <c r="J10" s="56">
        <v>5</v>
      </c>
      <c r="K10" s="56">
        <v>5</v>
      </c>
      <c r="L10" s="1">
        <v>4</v>
      </c>
      <c r="M10" s="1">
        <v>5</v>
      </c>
      <c r="N10" s="1">
        <v>5</v>
      </c>
      <c r="O10" s="1">
        <f t="shared" si="1"/>
        <v>16</v>
      </c>
      <c r="P10" s="57">
        <f t="shared" si="0"/>
        <v>20</v>
      </c>
      <c r="Q10" s="57">
        <f t="shared" si="0"/>
        <v>20</v>
      </c>
    </row>
    <row r="11" spans="1:17" ht="17.399999999999999" x14ac:dyDescent="0.3">
      <c r="A11" s="11">
        <v>6</v>
      </c>
      <c r="B11" s="18" t="s">
        <v>37</v>
      </c>
      <c r="C11" s="1">
        <v>4</v>
      </c>
      <c r="D11" s="1">
        <v>5</v>
      </c>
      <c r="E11" s="1">
        <v>5</v>
      </c>
      <c r="F11" s="1">
        <v>4</v>
      </c>
      <c r="G11" s="1">
        <v>5</v>
      </c>
      <c r="H11" s="1">
        <v>5</v>
      </c>
      <c r="I11" s="56">
        <v>4</v>
      </c>
      <c r="J11" s="56">
        <v>5</v>
      </c>
      <c r="K11" s="56">
        <v>5</v>
      </c>
      <c r="L11" s="1">
        <v>4</v>
      </c>
      <c r="M11" s="1">
        <v>5</v>
      </c>
      <c r="N11" s="1">
        <v>5</v>
      </c>
      <c r="O11" s="1">
        <f t="shared" si="1"/>
        <v>16</v>
      </c>
      <c r="P11" s="57">
        <f t="shared" si="0"/>
        <v>20</v>
      </c>
      <c r="Q11" s="57">
        <f t="shared" si="0"/>
        <v>20</v>
      </c>
    </row>
    <row r="12" spans="1:17" ht="17.399999999999999" x14ac:dyDescent="0.3">
      <c r="A12" s="10">
        <v>7</v>
      </c>
      <c r="B12" s="18" t="s">
        <v>38</v>
      </c>
      <c r="C12" s="1">
        <v>3</v>
      </c>
      <c r="D12" s="1">
        <v>4</v>
      </c>
      <c r="E12" s="1">
        <v>5</v>
      </c>
      <c r="F12" s="1">
        <v>3</v>
      </c>
      <c r="G12" s="1">
        <v>4</v>
      </c>
      <c r="H12" s="1">
        <v>4</v>
      </c>
      <c r="I12" s="56">
        <v>4</v>
      </c>
      <c r="J12" s="56">
        <v>5</v>
      </c>
      <c r="K12" s="56">
        <v>5</v>
      </c>
      <c r="L12" s="1">
        <v>3</v>
      </c>
      <c r="M12" s="1">
        <v>4</v>
      </c>
      <c r="N12" s="1">
        <v>4</v>
      </c>
      <c r="O12" s="1">
        <f t="shared" si="1"/>
        <v>13</v>
      </c>
      <c r="P12" s="68">
        <f t="shared" si="0"/>
        <v>17</v>
      </c>
      <c r="Q12" s="68">
        <f t="shared" si="0"/>
        <v>18</v>
      </c>
    </row>
    <row r="13" spans="1:17" ht="17.399999999999999" x14ac:dyDescent="0.3">
      <c r="A13" s="11">
        <v>8</v>
      </c>
      <c r="B13" s="18" t="s">
        <v>39</v>
      </c>
      <c r="C13" s="1">
        <v>4</v>
      </c>
      <c r="D13" s="1">
        <v>4</v>
      </c>
      <c r="E13" s="1">
        <v>4</v>
      </c>
      <c r="F13" s="1">
        <v>3</v>
      </c>
      <c r="G13" s="1">
        <v>4</v>
      </c>
      <c r="H13" s="1">
        <v>5</v>
      </c>
      <c r="I13" s="56">
        <v>4</v>
      </c>
      <c r="J13" s="56">
        <v>5</v>
      </c>
      <c r="K13" s="56">
        <v>4</v>
      </c>
      <c r="L13" s="1">
        <v>4</v>
      </c>
      <c r="M13" s="1">
        <v>5</v>
      </c>
      <c r="N13" s="1">
        <v>5</v>
      </c>
      <c r="O13" s="1">
        <f t="shared" si="1"/>
        <v>15</v>
      </c>
      <c r="P13" s="68">
        <f t="shared" si="0"/>
        <v>18</v>
      </c>
      <c r="Q13" s="68">
        <f t="shared" si="0"/>
        <v>18</v>
      </c>
    </row>
    <row r="14" spans="1:17" ht="17.399999999999999" x14ac:dyDescent="0.3">
      <c r="A14" s="11">
        <v>9</v>
      </c>
      <c r="B14" s="18" t="s">
        <v>40</v>
      </c>
      <c r="C14" s="1">
        <v>4</v>
      </c>
      <c r="D14" s="1">
        <v>5</v>
      </c>
      <c r="E14" s="1">
        <v>5</v>
      </c>
      <c r="F14" s="1">
        <v>4</v>
      </c>
      <c r="G14" s="1">
        <v>5</v>
      </c>
      <c r="H14" s="1">
        <v>5</v>
      </c>
      <c r="I14" s="56">
        <v>4</v>
      </c>
      <c r="J14" s="56">
        <v>5</v>
      </c>
      <c r="K14" s="56">
        <v>5</v>
      </c>
      <c r="L14" s="1">
        <v>4</v>
      </c>
      <c r="M14" s="1">
        <v>5</v>
      </c>
      <c r="N14" s="1">
        <v>5</v>
      </c>
      <c r="O14" s="1">
        <f t="shared" si="1"/>
        <v>16</v>
      </c>
      <c r="P14" s="57">
        <f t="shared" si="0"/>
        <v>20</v>
      </c>
      <c r="Q14" s="57">
        <f t="shared" si="0"/>
        <v>20</v>
      </c>
    </row>
    <row r="15" spans="1:17" ht="17.399999999999999" x14ac:dyDescent="0.3">
      <c r="A15" s="10">
        <v>10</v>
      </c>
      <c r="B15" s="18" t="s">
        <v>41</v>
      </c>
      <c r="C15" s="1">
        <v>4</v>
      </c>
      <c r="D15" s="1">
        <v>5</v>
      </c>
      <c r="E15" s="1">
        <v>5</v>
      </c>
      <c r="F15" s="1">
        <v>4</v>
      </c>
      <c r="G15" s="1">
        <v>5</v>
      </c>
      <c r="H15" s="1">
        <v>4</v>
      </c>
      <c r="I15" s="56">
        <v>4</v>
      </c>
      <c r="J15" s="56">
        <v>5</v>
      </c>
      <c r="K15" s="56">
        <v>5</v>
      </c>
      <c r="L15" s="1">
        <v>4</v>
      </c>
      <c r="M15" s="1">
        <v>5</v>
      </c>
      <c r="N15" s="1">
        <v>5</v>
      </c>
      <c r="O15" s="1">
        <f t="shared" si="1"/>
        <v>16</v>
      </c>
      <c r="P15" s="57">
        <f t="shared" si="0"/>
        <v>20</v>
      </c>
      <c r="Q15" s="57">
        <f t="shared" si="0"/>
        <v>19</v>
      </c>
    </row>
    <row r="16" spans="1:17" ht="17.399999999999999" x14ac:dyDescent="0.3">
      <c r="A16" s="11">
        <v>11</v>
      </c>
      <c r="B16" s="20" t="s">
        <v>42</v>
      </c>
      <c r="C16" s="1">
        <v>5</v>
      </c>
      <c r="D16" s="1">
        <v>5</v>
      </c>
      <c r="E16" s="1">
        <v>5</v>
      </c>
      <c r="F16" s="1">
        <v>4</v>
      </c>
      <c r="G16" s="1">
        <v>5</v>
      </c>
      <c r="H16" s="1">
        <v>5</v>
      </c>
      <c r="I16" s="56">
        <v>4</v>
      </c>
      <c r="J16" s="56">
        <v>5</v>
      </c>
      <c r="K16" s="56">
        <v>5</v>
      </c>
      <c r="L16" s="1">
        <v>4</v>
      </c>
      <c r="M16" s="1">
        <v>5</v>
      </c>
      <c r="N16" s="1">
        <v>5</v>
      </c>
      <c r="O16" s="68">
        <f t="shared" si="1"/>
        <v>17</v>
      </c>
      <c r="P16" s="57">
        <f t="shared" si="0"/>
        <v>20</v>
      </c>
      <c r="Q16" s="57">
        <f t="shared" si="0"/>
        <v>20</v>
      </c>
    </row>
    <row r="17" spans="1:18" ht="17.399999999999999" x14ac:dyDescent="0.3">
      <c r="A17" s="10">
        <v>12</v>
      </c>
      <c r="B17" s="21" t="s">
        <v>43</v>
      </c>
      <c r="C17" s="1">
        <v>4</v>
      </c>
      <c r="D17" s="1">
        <v>5</v>
      </c>
      <c r="E17" s="1">
        <v>5</v>
      </c>
      <c r="F17" s="1">
        <v>4</v>
      </c>
      <c r="G17" s="1">
        <v>5</v>
      </c>
      <c r="H17" s="1">
        <v>5</v>
      </c>
      <c r="I17" s="56">
        <v>4</v>
      </c>
      <c r="J17" s="56">
        <v>5</v>
      </c>
      <c r="K17" s="56">
        <v>5</v>
      </c>
      <c r="L17" s="1">
        <v>4</v>
      </c>
      <c r="M17" s="1">
        <v>5</v>
      </c>
      <c r="N17" s="1">
        <v>5</v>
      </c>
      <c r="O17" s="1">
        <f t="shared" si="1"/>
        <v>16</v>
      </c>
      <c r="P17" s="57">
        <f t="shared" si="0"/>
        <v>20</v>
      </c>
      <c r="Q17" s="57">
        <f t="shared" si="0"/>
        <v>20</v>
      </c>
    </row>
    <row r="18" spans="1:18" ht="17.399999999999999" x14ac:dyDescent="0.3">
      <c r="A18" s="82">
        <v>13</v>
      </c>
      <c r="B18" s="17" t="s">
        <v>94</v>
      </c>
      <c r="C18" s="1">
        <v>3</v>
      </c>
      <c r="D18" s="1">
        <v>4</v>
      </c>
      <c r="E18" s="1">
        <v>4</v>
      </c>
      <c r="F18" s="1">
        <v>3</v>
      </c>
      <c r="G18" s="1">
        <v>4</v>
      </c>
      <c r="H18" s="1">
        <v>4</v>
      </c>
      <c r="I18" s="56">
        <v>4</v>
      </c>
      <c r="J18" s="56">
        <v>4</v>
      </c>
      <c r="K18" s="56">
        <v>5</v>
      </c>
      <c r="L18" s="1">
        <v>4</v>
      </c>
      <c r="M18" s="1">
        <v>4</v>
      </c>
      <c r="N18" s="1">
        <v>5</v>
      </c>
      <c r="O18" s="1">
        <f t="shared" si="1"/>
        <v>14</v>
      </c>
      <c r="P18" s="1">
        <f t="shared" si="0"/>
        <v>16</v>
      </c>
      <c r="Q18" s="68">
        <f t="shared" si="0"/>
        <v>18</v>
      </c>
    </row>
    <row r="19" spans="1:18" ht="17.399999999999999" x14ac:dyDescent="0.3">
      <c r="A19" s="82">
        <v>14</v>
      </c>
      <c r="B19" s="17" t="s">
        <v>98</v>
      </c>
      <c r="C19" s="1">
        <v>4</v>
      </c>
      <c r="D19" s="1">
        <v>4</v>
      </c>
      <c r="E19" s="1">
        <v>5</v>
      </c>
      <c r="F19" s="1">
        <v>4</v>
      </c>
      <c r="G19" s="1">
        <v>4</v>
      </c>
      <c r="H19" s="1">
        <v>5</v>
      </c>
      <c r="I19" s="56">
        <v>4</v>
      </c>
      <c r="J19" s="56">
        <v>4</v>
      </c>
      <c r="K19" s="56">
        <v>5</v>
      </c>
      <c r="L19" s="1">
        <v>5</v>
      </c>
      <c r="M19" s="1">
        <v>5</v>
      </c>
      <c r="N19" s="1">
        <v>5</v>
      </c>
      <c r="O19" s="68">
        <f t="shared" si="1"/>
        <v>17</v>
      </c>
      <c r="P19" s="68">
        <f t="shared" si="0"/>
        <v>17</v>
      </c>
      <c r="Q19" s="57">
        <f t="shared" si="0"/>
        <v>20</v>
      </c>
    </row>
    <row r="20" spans="1:18" ht="17.399999999999999" x14ac:dyDescent="0.3">
      <c r="A20" s="83">
        <v>15</v>
      </c>
      <c r="B20" s="17" t="s">
        <v>100</v>
      </c>
      <c r="C20" s="1">
        <v>4</v>
      </c>
      <c r="D20" s="1">
        <v>4</v>
      </c>
      <c r="E20" s="1">
        <v>5</v>
      </c>
      <c r="F20" s="1">
        <v>5</v>
      </c>
      <c r="G20" s="1">
        <v>5</v>
      </c>
      <c r="H20" s="1">
        <v>5</v>
      </c>
      <c r="I20" s="56">
        <v>4</v>
      </c>
      <c r="J20" s="56">
        <v>4</v>
      </c>
      <c r="K20" s="56">
        <v>4</v>
      </c>
      <c r="L20" s="1">
        <v>4</v>
      </c>
      <c r="M20" s="1">
        <v>4</v>
      </c>
      <c r="N20" s="1">
        <v>5</v>
      </c>
      <c r="O20" s="68">
        <f t="shared" si="1"/>
        <v>17</v>
      </c>
      <c r="P20" s="68">
        <f t="shared" si="0"/>
        <v>17</v>
      </c>
      <c r="Q20" s="57">
        <f t="shared" si="0"/>
        <v>19</v>
      </c>
    </row>
    <row r="21" spans="1:18" ht="17.399999999999999" x14ac:dyDescent="0.3">
      <c r="A21" s="83">
        <v>16</v>
      </c>
      <c r="B21" s="17" t="s">
        <v>99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56">
        <v>5</v>
      </c>
      <c r="J21" s="56">
        <v>5</v>
      </c>
      <c r="K21" s="56">
        <v>5</v>
      </c>
      <c r="L21" s="1">
        <v>5</v>
      </c>
      <c r="M21" s="1">
        <v>5</v>
      </c>
      <c r="N21" s="1">
        <v>5</v>
      </c>
      <c r="O21" s="57">
        <f t="shared" si="1"/>
        <v>20</v>
      </c>
      <c r="P21" s="57">
        <f t="shared" si="0"/>
        <v>20</v>
      </c>
      <c r="Q21" s="57">
        <f t="shared" si="0"/>
        <v>20</v>
      </c>
    </row>
    <row r="22" spans="1:18" ht="17.399999999999999" x14ac:dyDescent="0.3">
      <c r="A22" s="83">
        <v>17</v>
      </c>
      <c r="B22" s="17" t="s">
        <v>95</v>
      </c>
      <c r="C22" s="1">
        <v>3</v>
      </c>
      <c r="D22" s="1">
        <v>4</v>
      </c>
      <c r="E22" s="1">
        <v>5</v>
      </c>
      <c r="F22" s="1">
        <v>3</v>
      </c>
      <c r="G22" s="1">
        <v>4</v>
      </c>
      <c r="H22" s="1">
        <v>4</v>
      </c>
      <c r="I22" s="56">
        <v>3</v>
      </c>
      <c r="J22" s="56">
        <v>4</v>
      </c>
      <c r="K22" s="56">
        <v>4</v>
      </c>
      <c r="L22" s="1">
        <v>4</v>
      </c>
      <c r="M22" s="1">
        <v>4</v>
      </c>
      <c r="N22" s="1">
        <v>5</v>
      </c>
      <c r="O22" s="1">
        <f t="shared" si="1"/>
        <v>13</v>
      </c>
      <c r="P22" s="1">
        <f t="shared" ref="P22:P24" si="2">SUM(D22,G22,J22,M22)</f>
        <v>16</v>
      </c>
      <c r="Q22" s="68">
        <f t="shared" ref="Q22:Q24" si="3">SUM(E22,H22,K22,N22)</f>
        <v>18</v>
      </c>
    </row>
    <row r="23" spans="1:18" ht="17.399999999999999" x14ac:dyDescent="0.3">
      <c r="A23" s="83">
        <v>18</v>
      </c>
      <c r="B23" s="17" t="s">
        <v>97</v>
      </c>
      <c r="C23" s="1">
        <v>4</v>
      </c>
      <c r="D23" s="1">
        <v>4</v>
      </c>
      <c r="E23" s="1">
        <v>5</v>
      </c>
      <c r="F23" s="1">
        <v>4</v>
      </c>
      <c r="G23" s="1">
        <v>4</v>
      </c>
      <c r="H23" s="1">
        <v>5</v>
      </c>
      <c r="I23" s="56">
        <v>4</v>
      </c>
      <c r="J23" s="56">
        <v>4</v>
      </c>
      <c r="K23" s="56">
        <v>5</v>
      </c>
      <c r="L23" s="1">
        <v>4</v>
      </c>
      <c r="M23" s="1">
        <v>4</v>
      </c>
      <c r="N23" s="1">
        <v>5</v>
      </c>
      <c r="O23" s="1">
        <f t="shared" si="1"/>
        <v>16</v>
      </c>
      <c r="P23" s="1">
        <f t="shared" si="2"/>
        <v>16</v>
      </c>
      <c r="Q23" s="57">
        <f t="shared" si="3"/>
        <v>20</v>
      </c>
    </row>
    <row r="24" spans="1:18" ht="17.399999999999999" x14ac:dyDescent="0.3">
      <c r="A24" s="83">
        <v>19</v>
      </c>
      <c r="B24" s="17" t="s">
        <v>96</v>
      </c>
      <c r="C24" s="1">
        <v>4</v>
      </c>
      <c r="D24" s="1">
        <v>4</v>
      </c>
      <c r="E24" s="1">
        <v>4</v>
      </c>
      <c r="F24" s="1">
        <v>4</v>
      </c>
      <c r="G24" s="1">
        <v>4</v>
      </c>
      <c r="H24" s="1">
        <v>5</v>
      </c>
      <c r="I24" s="56">
        <v>4</v>
      </c>
      <c r="J24" s="56">
        <v>4</v>
      </c>
      <c r="K24" s="56">
        <v>5</v>
      </c>
      <c r="L24" s="1">
        <v>4</v>
      </c>
      <c r="M24" s="1">
        <v>4</v>
      </c>
      <c r="N24" s="1">
        <v>4</v>
      </c>
      <c r="O24" s="1">
        <f t="shared" si="1"/>
        <v>16</v>
      </c>
      <c r="P24" s="1">
        <f t="shared" si="2"/>
        <v>16</v>
      </c>
      <c r="Q24" s="68">
        <f t="shared" si="3"/>
        <v>18</v>
      </c>
    </row>
    <row r="25" spans="1:18" ht="17.25" customHeight="1" x14ac:dyDescent="0.3">
      <c r="A25" s="51"/>
      <c r="B25" s="81"/>
      <c r="C25" s="53"/>
      <c r="D25" s="53"/>
      <c r="E25" s="53"/>
      <c r="F25" s="53"/>
      <c r="G25" s="53"/>
      <c r="H25" s="53"/>
      <c r="I25" s="76"/>
      <c r="J25" s="76"/>
      <c r="K25" s="76"/>
      <c r="L25" s="133" t="s">
        <v>132</v>
      </c>
      <c r="M25" s="133"/>
      <c r="N25" s="133"/>
      <c r="O25" s="2">
        <v>1</v>
      </c>
      <c r="P25" s="73">
        <v>10</v>
      </c>
      <c r="Q25" s="97">
        <v>12</v>
      </c>
    </row>
    <row r="26" spans="1:18" ht="17.399999999999999" x14ac:dyDescent="0.3">
      <c r="A26" s="51"/>
      <c r="B26" s="81"/>
      <c r="C26" s="53"/>
      <c r="D26" s="53"/>
      <c r="E26" s="53"/>
      <c r="F26" s="53"/>
      <c r="G26" s="53"/>
      <c r="H26" s="53"/>
      <c r="I26" s="76"/>
      <c r="J26" s="76"/>
      <c r="K26" s="76"/>
      <c r="L26" s="133" t="s">
        <v>141</v>
      </c>
      <c r="M26" s="133"/>
      <c r="N26" s="133"/>
      <c r="O26" s="2">
        <v>3</v>
      </c>
      <c r="P26" s="73">
        <v>5</v>
      </c>
      <c r="Q26" s="97">
        <v>7</v>
      </c>
    </row>
    <row r="27" spans="1:18" ht="17.399999999999999" x14ac:dyDescent="0.3">
      <c r="A27" s="51"/>
      <c r="B27" s="81"/>
      <c r="C27" s="53"/>
      <c r="D27" s="53"/>
      <c r="E27" s="53"/>
      <c r="F27" s="53"/>
      <c r="G27" s="53"/>
      <c r="H27" s="53"/>
      <c r="I27" s="76"/>
      <c r="J27" s="76"/>
      <c r="K27" s="76"/>
      <c r="L27" s="133" t="s">
        <v>134</v>
      </c>
      <c r="M27" s="133"/>
      <c r="N27" s="133"/>
      <c r="O27" s="2">
        <v>15</v>
      </c>
      <c r="P27" s="73">
        <v>4</v>
      </c>
      <c r="Q27" s="97">
        <v>0</v>
      </c>
    </row>
    <row r="28" spans="1:18" ht="17.25" x14ac:dyDescent="0.25">
      <c r="A28" s="51"/>
      <c r="B28" s="81"/>
      <c r="C28" s="53"/>
      <c r="D28" s="53"/>
      <c r="E28" s="53"/>
      <c r="F28" s="53"/>
      <c r="G28" s="53"/>
      <c r="H28" s="53"/>
      <c r="I28" s="76"/>
      <c r="J28" s="76"/>
      <c r="K28" s="76"/>
      <c r="L28" s="53"/>
      <c r="M28" s="53"/>
      <c r="N28" s="53"/>
      <c r="O28" s="77"/>
      <c r="P28" s="77"/>
      <c r="Q28" s="98"/>
      <c r="R28" s="64"/>
    </row>
    <row r="29" spans="1:18" ht="17.399999999999999" x14ac:dyDescent="0.3">
      <c r="A29" s="51"/>
      <c r="B29" s="81"/>
      <c r="C29" s="53"/>
      <c r="D29" s="53"/>
      <c r="E29" s="53"/>
      <c r="F29" s="53"/>
      <c r="G29" s="53"/>
      <c r="H29" s="53"/>
      <c r="I29" s="76"/>
      <c r="J29" s="76"/>
      <c r="K29" s="76"/>
      <c r="L29" s="53"/>
      <c r="M29" s="53"/>
      <c r="N29" s="53"/>
      <c r="O29" s="77"/>
      <c r="P29" s="77"/>
      <c r="Q29" s="98"/>
      <c r="R29" s="64"/>
    </row>
    <row r="30" spans="1:18" x14ac:dyDescent="0.3">
      <c r="O30" s="64"/>
      <c r="P30" s="64"/>
      <c r="Q30" s="64"/>
      <c r="R30" s="64"/>
    </row>
    <row r="31" spans="1:18" ht="18" x14ac:dyDescent="0.3">
      <c r="A31" s="127" t="s">
        <v>63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8" ht="17.399999999999999" x14ac:dyDescent="0.3">
      <c r="A32" s="8"/>
      <c r="B32" s="55"/>
      <c r="C32" s="2">
        <v>2016</v>
      </c>
      <c r="D32" s="2">
        <v>2017</v>
      </c>
      <c r="E32" s="2">
        <v>2018</v>
      </c>
      <c r="F32" s="2">
        <v>2016</v>
      </c>
      <c r="G32" s="2">
        <v>2017</v>
      </c>
      <c r="H32" s="2">
        <v>2018</v>
      </c>
      <c r="I32" s="2">
        <v>2016</v>
      </c>
      <c r="J32" s="2">
        <v>2017</v>
      </c>
      <c r="K32" s="2">
        <v>2018</v>
      </c>
      <c r="L32" s="2">
        <v>2016</v>
      </c>
      <c r="M32" s="2">
        <v>2017</v>
      </c>
      <c r="N32" s="2">
        <v>2018</v>
      </c>
      <c r="O32" s="2">
        <v>2016</v>
      </c>
      <c r="P32" s="2">
        <v>2017</v>
      </c>
      <c r="Q32" s="2">
        <v>2018</v>
      </c>
    </row>
    <row r="33" spans="1:17" ht="17.399999999999999" x14ac:dyDescent="0.3">
      <c r="A33" s="11">
        <v>1</v>
      </c>
      <c r="B33" s="17" t="s">
        <v>48</v>
      </c>
      <c r="C33" s="1">
        <v>4</v>
      </c>
      <c r="D33" s="1">
        <v>5</v>
      </c>
      <c r="E33" s="1">
        <v>5</v>
      </c>
      <c r="F33" s="1">
        <v>4</v>
      </c>
      <c r="G33" s="1">
        <v>5</v>
      </c>
      <c r="H33" s="1">
        <v>5</v>
      </c>
      <c r="I33" s="2">
        <v>4</v>
      </c>
      <c r="J33" s="2">
        <v>5</v>
      </c>
      <c r="K33" s="2">
        <v>5</v>
      </c>
      <c r="L33" s="1">
        <v>4</v>
      </c>
      <c r="M33" s="1">
        <v>5</v>
      </c>
      <c r="N33" s="1">
        <v>5</v>
      </c>
      <c r="O33" s="1">
        <f>SUM(C33,F33,I33,L33)</f>
        <v>16</v>
      </c>
      <c r="P33" s="57">
        <f t="shared" ref="P33:Q45" si="4">SUM(D33,G33,J33,M33)</f>
        <v>20</v>
      </c>
      <c r="Q33" s="57">
        <f t="shared" si="4"/>
        <v>20</v>
      </c>
    </row>
    <row r="34" spans="1:17" ht="17.399999999999999" x14ac:dyDescent="0.3">
      <c r="A34" s="11">
        <v>2</v>
      </c>
      <c r="B34" s="17" t="s">
        <v>49</v>
      </c>
      <c r="C34" s="1">
        <v>3</v>
      </c>
      <c r="D34" s="1">
        <v>4</v>
      </c>
      <c r="E34" s="1">
        <v>5</v>
      </c>
      <c r="F34" s="1">
        <v>4</v>
      </c>
      <c r="G34" s="1">
        <v>5</v>
      </c>
      <c r="H34" s="1">
        <v>5</v>
      </c>
      <c r="I34" s="2">
        <v>4</v>
      </c>
      <c r="J34" s="2">
        <v>4</v>
      </c>
      <c r="K34" s="2">
        <v>4</v>
      </c>
      <c r="L34" s="1">
        <v>4</v>
      </c>
      <c r="M34" s="1">
        <v>5</v>
      </c>
      <c r="N34" s="1">
        <v>5</v>
      </c>
      <c r="O34" s="1">
        <f t="shared" ref="O34:O45" si="5">SUM(C34,F34,I34,L34)</f>
        <v>15</v>
      </c>
      <c r="P34" s="68">
        <f t="shared" si="4"/>
        <v>18</v>
      </c>
      <c r="Q34" s="57">
        <f t="shared" si="4"/>
        <v>19</v>
      </c>
    </row>
    <row r="35" spans="1:17" ht="17.399999999999999" x14ac:dyDescent="0.3">
      <c r="A35" s="10">
        <v>3</v>
      </c>
      <c r="B35" s="17" t="s">
        <v>51</v>
      </c>
      <c r="C35" s="1">
        <v>4</v>
      </c>
      <c r="D35" s="1">
        <v>5</v>
      </c>
      <c r="E35" s="1">
        <v>5</v>
      </c>
      <c r="F35" s="1">
        <v>3</v>
      </c>
      <c r="G35" s="1">
        <v>4</v>
      </c>
      <c r="H35" s="1">
        <v>4</v>
      </c>
      <c r="I35" s="56">
        <v>4</v>
      </c>
      <c r="J35" s="56">
        <v>5</v>
      </c>
      <c r="K35" s="56">
        <v>5</v>
      </c>
      <c r="L35" s="1">
        <v>4</v>
      </c>
      <c r="M35" s="1">
        <v>5</v>
      </c>
      <c r="N35" s="1">
        <v>5</v>
      </c>
      <c r="O35" s="1">
        <f t="shared" si="5"/>
        <v>15</v>
      </c>
      <c r="P35" s="57">
        <f t="shared" si="4"/>
        <v>19</v>
      </c>
      <c r="Q35" s="57">
        <f t="shared" si="4"/>
        <v>19</v>
      </c>
    </row>
    <row r="36" spans="1:17" ht="17.399999999999999" x14ac:dyDescent="0.3">
      <c r="A36" s="10">
        <v>4</v>
      </c>
      <c r="B36" s="17" t="s">
        <v>52</v>
      </c>
      <c r="C36" s="1">
        <v>4</v>
      </c>
      <c r="D36" s="1">
        <v>5</v>
      </c>
      <c r="E36" s="1">
        <v>5</v>
      </c>
      <c r="F36" s="1">
        <v>4</v>
      </c>
      <c r="G36" s="1">
        <v>5</v>
      </c>
      <c r="H36" s="1">
        <v>5</v>
      </c>
      <c r="I36" s="56">
        <v>4</v>
      </c>
      <c r="J36" s="56">
        <v>5</v>
      </c>
      <c r="K36" s="56">
        <v>5</v>
      </c>
      <c r="L36" s="1">
        <v>4</v>
      </c>
      <c r="M36" s="1">
        <v>5</v>
      </c>
      <c r="N36" s="1">
        <v>5</v>
      </c>
      <c r="O36" s="1">
        <f t="shared" si="5"/>
        <v>16</v>
      </c>
      <c r="P36" s="57">
        <f t="shared" si="4"/>
        <v>20</v>
      </c>
      <c r="Q36" s="57">
        <f t="shared" si="4"/>
        <v>20</v>
      </c>
    </row>
    <row r="37" spans="1:17" s="64" customFormat="1" ht="17.399999999999999" x14ac:dyDescent="0.3">
      <c r="A37" s="10">
        <v>5</v>
      </c>
      <c r="B37" s="17" t="s">
        <v>114</v>
      </c>
      <c r="C37" s="62">
        <v>5</v>
      </c>
      <c r="D37" s="62">
        <v>5</v>
      </c>
      <c r="E37" s="62">
        <v>5</v>
      </c>
      <c r="F37" s="62">
        <v>4</v>
      </c>
      <c r="G37" s="62">
        <v>5</v>
      </c>
      <c r="H37" s="62">
        <v>5</v>
      </c>
      <c r="I37" s="63">
        <v>4</v>
      </c>
      <c r="J37" s="63">
        <v>5</v>
      </c>
      <c r="K37" s="63">
        <v>5</v>
      </c>
      <c r="L37" s="62">
        <v>4</v>
      </c>
      <c r="M37" s="62">
        <v>5</v>
      </c>
      <c r="N37" s="62">
        <v>5</v>
      </c>
      <c r="O37" s="68">
        <f t="shared" si="5"/>
        <v>17</v>
      </c>
      <c r="P37" s="57">
        <f t="shared" si="4"/>
        <v>20</v>
      </c>
      <c r="Q37" s="57">
        <f t="shared" si="4"/>
        <v>20</v>
      </c>
    </row>
    <row r="38" spans="1:17" ht="17.399999999999999" x14ac:dyDescent="0.3">
      <c r="A38" s="10">
        <v>6</v>
      </c>
      <c r="B38" s="17" t="s">
        <v>54</v>
      </c>
      <c r="C38" s="1">
        <v>4</v>
      </c>
      <c r="D38" s="1">
        <v>5</v>
      </c>
      <c r="E38" s="1">
        <v>5</v>
      </c>
      <c r="F38" s="1">
        <v>4</v>
      </c>
      <c r="G38" s="1">
        <v>5</v>
      </c>
      <c r="H38" s="1">
        <v>5</v>
      </c>
      <c r="I38" s="56">
        <v>4</v>
      </c>
      <c r="J38" s="56">
        <v>5</v>
      </c>
      <c r="K38" s="56">
        <v>5</v>
      </c>
      <c r="L38" s="1">
        <v>4</v>
      </c>
      <c r="M38" s="1">
        <v>5</v>
      </c>
      <c r="N38" s="1">
        <v>5</v>
      </c>
      <c r="O38" s="1">
        <f t="shared" si="5"/>
        <v>16</v>
      </c>
      <c r="P38" s="57">
        <f t="shared" si="4"/>
        <v>20</v>
      </c>
      <c r="Q38" s="57">
        <f t="shared" si="4"/>
        <v>20</v>
      </c>
    </row>
    <row r="39" spans="1:17" ht="17.399999999999999" x14ac:dyDescent="0.3">
      <c r="A39" s="10">
        <v>7</v>
      </c>
      <c r="B39" s="46" t="s">
        <v>75</v>
      </c>
      <c r="C39" s="49">
        <v>4</v>
      </c>
      <c r="D39" s="49">
        <v>5</v>
      </c>
      <c r="E39" s="49">
        <v>5</v>
      </c>
      <c r="F39" s="49">
        <v>4</v>
      </c>
      <c r="G39" s="49">
        <v>5</v>
      </c>
      <c r="H39" s="49">
        <v>5</v>
      </c>
      <c r="I39" s="49">
        <v>4</v>
      </c>
      <c r="J39" s="49">
        <v>5</v>
      </c>
      <c r="K39" s="49">
        <v>5</v>
      </c>
      <c r="L39" s="49">
        <v>4</v>
      </c>
      <c r="M39" s="49">
        <v>5</v>
      </c>
      <c r="N39" s="49">
        <v>5</v>
      </c>
      <c r="O39" s="1">
        <f t="shared" si="5"/>
        <v>16</v>
      </c>
      <c r="P39" s="57">
        <f t="shared" si="4"/>
        <v>20</v>
      </c>
      <c r="Q39" s="57">
        <f t="shared" si="4"/>
        <v>20</v>
      </c>
    </row>
    <row r="40" spans="1:17" ht="17.399999999999999" x14ac:dyDescent="0.3">
      <c r="A40" s="10">
        <v>8</v>
      </c>
      <c r="B40" s="46" t="s">
        <v>76</v>
      </c>
      <c r="C40" s="49">
        <v>4</v>
      </c>
      <c r="D40" s="49">
        <v>5</v>
      </c>
      <c r="E40" s="49">
        <v>5</v>
      </c>
      <c r="F40" s="49">
        <v>4</v>
      </c>
      <c r="G40" s="49">
        <v>5</v>
      </c>
      <c r="H40" s="49">
        <v>5</v>
      </c>
      <c r="I40" s="49">
        <v>4</v>
      </c>
      <c r="J40" s="49">
        <v>5</v>
      </c>
      <c r="K40" s="49">
        <v>5</v>
      </c>
      <c r="L40" s="49">
        <v>4</v>
      </c>
      <c r="M40" s="49">
        <v>4</v>
      </c>
      <c r="N40" s="49">
        <v>5</v>
      </c>
      <c r="O40" s="1">
        <f t="shared" si="5"/>
        <v>16</v>
      </c>
      <c r="P40" s="57">
        <f t="shared" si="4"/>
        <v>19</v>
      </c>
      <c r="Q40" s="57">
        <f t="shared" si="4"/>
        <v>20</v>
      </c>
    </row>
    <row r="41" spans="1:17" ht="17.399999999999999" x14ac:dyDescent="0.3">
      <c r="A41" s="10">
        <v>9</v>
      </c>
      <c r="B41" s="46" t="s">
        <v>77</v>
      </c>
      <c r="C41" s="49">
        <v>3</v>
      </c>
      <c r="D41" s="49">
        <v>4</v>
      </c>
      <c r="E41" s="49">
        <v>4</v>
      </c>
      <c r="F41" s="49">
        <v>4</v>
      </c>
      <c r="G41" s="49">
        <v>4</v>
      </c>
      <c r="H41" s="49">
        <v>4</v>
      </c>
      <c r="I41" s="49">
        <v>4</v>
      </c>
      <c r="J41" s="49">
        <v>4</v>
      </c>
      <c r="K41" s="49">
        <v>4</v>
      </c>
      <c r="L41" s="49">
        <v>4</v>
      </c>
      <c r="M41" s="49">
        <v>4</v>
      </c>
      <c r="N41" s="49">
        <v>4</v>
      </c>
      <c r="O41" s="1">
        <f t="shared" si="5"/>
        <v>15</v>
      </c>
      <c r="P41" s="1">
        <f t="shared" si="4"/>
        <v>16</v>
      </c>
      <c r="Q41" s="1">
        <f t="shared" si="4"/>
        <v>16</v>
      </c>
    </row>
    <row r="42" spans="1:17" ht="17.399999999999999" x14ac:dyDescent="0.3">
      <c r="A42" s="10">
        <v>10</v>
      </c>
      <c r="B42" s="47" t="s">
        <v>78</v>
      </c>
      <c r="C42" s="49">
        <v>3</v>
      </c>
      <c r="D42" s="49">
        <v>4</v>
      </c>
      <c r="E42" s="49">
        <v>4</v>
      </c>
      <c r="F42" s="49">
        <v>4</v>
      </c>
      <c r="G42" s="49">
        <v>4</v>
      </c>
      <c r="H42" s="49">
        <v>5</v>
      </c>
      <c r="I42" s="49">
        <v>4</v>
      </c>
      <c r="J42" s="49">
        <v>4</v>
      </c>
      <c r="K42" s="49">
        <v>5</v>
      </c>
      <c r="L42" s="49">
        <v>4</v>
      </c>
      <c r="M42" s="49">
        <v>5</v>
      </c>
      <c r="N42" s="49">
        <v>5</v>
      </c>
      <c r="O42" s="1">
        <f t="shared" si="5"/>
        <v>15</v>
      </c>
      <c r="P42" s="68">
        <f t="shared" si="4"/>
        <v>17</v>
      </c>
      <c r="Q42" s="57">
        <f t="shared" si="4"/>
        <v>19</v>
      </c>
    </row>
    <row r="43" spans="1:17" ht="17.399999999999999" x14ac:dyDescent="0.3">
      <c r="A43" s="10">
        <v>11</v>
      </c>
      <c r="B43" s="48" t="s">
        <v>79</v>
      </c>
      <c r="C43" s="50">
        <v>4</v>
      </c>
      <c r="D43" s="50">
        <v>5</v>
      </c>
      <c r="E43" s="50">
        <v>5</v>
      </c>
      <c r="F43" s="50">
        <v>4</v>
      </c>
      <c r="G43" s="50">
        <v>5</v>
      </c>
      <c r="H43" s="50">
        <v>5</v>
      </c>
      <c r="I43" s="58">
        <v>4</v>
      </c>
      <c r="J43" s="58">
        <v>5</v>
      </c>
      <c r="K43" s="58">
        <v>5</v>
      </c>
      <c r="L43" s="50">
        <v>4</v>
      </c>
      <c r="M43" s="50">
        <v>5</v>
      </c>
      <c r="N43" s="50">
        <v>5</v>
      </c>
      <c r="O43" s="1">
        <f t="shared" si="5"/>
        <v>16</v>
      </c>
      <c r="P43" s="57">
        <f t="shared" si="4"/>
        <v>20</v>
      </c>
      <c r="Q43" s="57">
        <f t="shared" si="4"/>
        <v>20</v>
      </c>
    </row>
    <row r="44" spans="1:17" ht="17.399999999999999" x14ac:dyDescent="0.3">
      <c r="A44" s="10">
        <v>12</v>
      </c>
      <c r="B44" s="48" t="s">
        <v>80</v>
      </c>
      <c r="C44" s="50">
        <v>4</v>
      </c>
      <c r="D44" s="50">
        <v>5</v>
      </c>
      <c r="E44" s="50">
        <v>5</v>
      </c>
      <c r="F44" s="50">
        <v>4</v>
      </c>
      <c r="G44" s="50">
        <v>5</v>
      </c>
      <c r="H44" s="50">
        <v>5</v>
      </c>
      <c r="I44" s="58">
        <v>4</v>
      </c>
      <c r="J44" s="58">
        <v>5</v>
      </c>
      <c r="K44" s="58">
        <v>5</v>
      </c>
      <c r="L44" s="50">
        <v>4</v>
      </c>
      <c r="M44" s="50">
        <v>5</v>
      </c>
      <c r="N44" s="50">
        <v>5</v>
      </c>
      <c r="O44" s="1">
        <f t="shared" si="5"/>
        <v>16</v>
      </c>
      <c r="P44" s="57">
        <f t="shared" si="4"/>
        <v>20</v>
      </c>
      <c r="Q44" s="57">
        <f t="shared" si="4"/>
        <v>20</v>
      </c>
    </row>
    <row r="45" spans="1:17" ht="17.399999999999999" x14ac:dyDescent="0.3">
      <c r="A45" s="10">
        <v>13</v>
      </c>
      <c r="B45" s="48" t="s">
        <v>81</v>
      </c>
      <c r="C45" s="50">
        <v>4</v>
      </c>
      <c r="D45" s="50">
        <v>5</v>
      </c>
      <c r="E45" s="50">
        <v>5</v>
      </c>
      <c r="F45" s="50">
        <v>4</v>
      </c>
      <c r="G45" s="50">
        <v>5</v>
      </c>
      <c r="H45" s="50">
        <v>5</v>
      </c>
      <c r="I45" s="58">
        <v>4</v>
      </c>
      <c r="J45" s="58">
        <v>5</v>
      </c>
      <c r="K45" s="58">
        <v>5</v>
      </c>
      <c r="L45" s="50">
        <v>4</v>
      </c>
      <c r="M45" s="50">
        <v>5</v>
      </c>
      <c r="N45" s="50">
        <v>5</v>
      </c>
      <c r="O45" s="1">
        <f t="shared" si="5"/>
        <v>16</v>
      </c>
      <c r="P45" s="57">
        <f t="shared" si="4"/>
        <v>20</v>
      </c>
      <c r="Q45" s="57">
        <f t="shared" si="4"/>
        <v>20</v>
      </c>
    </row>
    <row r="46" spans="1:17" x14ac:dyDescent="0.3">
      <c r="L46" s="133" t="s">
        <v>132</v>
      </c>
      <c r="M46" s="133"/>
      <c r="N46" s="133"/>
      <c r="O46" s="84">
        <v>0</v>
      </c>
      <c r="P46" s="84">
        <v>10</v>
      </c>
      <c r="Q46" s="84">
        <v>12</v>
      </c>
    </row>
    <row r="47" spans="1:17" x14ac:dyDescent="0.3">
      <c r="L47" s="133" t="s">
        <v>141</v>
      </c>
      <c r="M47" s="133"/>
      <c r="N47" s="133"/>
      <c r="O47" s="84">
        <v>1</v>
      </c>
      <c r="P47" s="84">
        <v>2</v>
      </c>
      <c r="Q47" s="84">
        <v>0</v>
      </c>
    </row>
    <row r="48" spans="1:17" x14ac:dyDescent="0.3">
      <c r="L48" s="133" t="s">
        <v>134</v>
      </c>
      <c r="M48" s="133"/>
      <c r="N48" s="133"/>
      <c r="O48" s="84">
        <v>12</v>
      </c>
      <c r="P48" s="84">
        <v>1</v>
      </c>
      <c r="Q48" s="84">
        <v>1</v>
      </c>
    </row>
    <row r="51" spans="1:17" ht="18" x14ac:dyDescent="0.3">
      <c r="A51" s="127" t="s">
        <v>64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</row>
    <row r="52" spans="1:17" ht="17.399999999999999" x14ac:dyDescent="0.3">
      <c r="A52" s="8"/>
      <c r="B52" s="55"/>
      <c r="C52" s="2">
        <v>2016</v>
      </c>
      <c r="D52" s="2">
        <v>2017</v>
      </c>
      <c r="E52" s="2">
        <v>2018</v>
      </c>
      <c r="F52" s="2">
        <v>2016</v>
      </c>
      <c r="G52" s="2">
        <v>2017</v>
      </c>
      <c r="H52" s="2">
        <v>2018</v>
      </c>
      <c r="I52" s="2">
        <v>2016</v>
      </c>
      <c r="J52" s="2">
        <v>2017</v>
      </c>
      <c r="K52" s="2">
        <v>2018</v>
      </c>
      <c r="L52" s="2">
        <v>2016</v>
      </c>
      <c r="M52" s="2">
        <v>2017</v>
      </c>
      <c r="N52" s="2">
        <v>2018</v>
      </c>
      <c r="O52" s="2">
        <v>2016</v>
      </c>
      <c r="P52" s="2">
        <v>2017</v>
      </c>
      <c r="Q52" s="2">
        <v>2018</v>
      </c>
    </row>
    <row r="53" spans="1:17" ht="17.399999999999999" x14ac:dyDescent="0.3">
      <c r="A53" s="11">
        <v>1</v>
      </c>
      <c r="B53" s="23" t="s">
        <v>106</v>
      </c>
      <c r="C53" s="1"/>
      <c r="D53" s="1">
        <v>4</v>
      </c>
      <c r="E53" s="1">
        <v>4</v>
      </c>
      <c r="F53" s="1"/>
      <c r="G53" s="1">
        <v>4</v>
      </c>
      <c r="H53" s="1">
        <v>4</v>
      </c>
      <c r="I53" s="56"/>
      <c r="J53" s="56">
        <v>4</v>
      </c>
      <c r="K53" s="56">
        <v>4</v>
      </c>
      <c r="L53" s="1"/>
      <c r="M53" s="1">
        <v>4</v>
      </c>
      <c r="N53" s="1">
        <v>5</v>
      </c>
      <c r="O53" s="1">
        <f>SUM(C53,F53,I53,L53)</f>
        <v>0</v>
      </c>
      <c r="P53" s="1">
        <f t="shared" ref="P53:Q68" si="6">SUM(D53,G53,J53,M53)</f>
        <v>16</v>
      </c>
      <c r="Q53" s="1">
        <f t="shared" si="6"/>
        <v>17</v>
      </c>
    </row>
    <row r="54" spans="1:17" ht="17.399999999999999" x14ac:dyDescent="0.3">
      <c r="A54" s="11">
        <v>2</v>
      </c>
      <c r="B54" s="22" t="s">
        <v>117</v>
      </c>
      <c r="C54" s="1"/>
      <c r="D54" s="1">
        <v>5</v>
      </c>
      <c r="E54" s="1">
        <v>5</v>
      </c>
      <c r="F54" s="1"/>
      <c r="G54" s="1">
        <v>5</v>
      </c>
      <c r="H54" s="1">
        <v>5</v>
      </c>
      <c r="I54" s="56"/>
      <c r="J54" s="56">
        <v>5</v>
      </c>
      <c r="K54" s="56">
        <v>5</v>
      </c>
      <c r="L54" s="1"/>
      <c r="M54" s="1">
        <v>4</v>
      </c>
      <c r="N54" s="1">
        <v>5</v>
      </c>
      <c r="O54" s="1">
        <f t="shared" ref="O54:O70" si="7">SUM(C54,F54,I54,L54)</f>
        <v>0</v>
      </c>
      <c r="P54" s="57">
        <f t="shared" si="6"/>
        <v>19</v>
      </c>
      <c r="Q54" s="57">
        <f t="shared" si="6"/>
        <v>20</v>
      </c>
    </row>
    <row r="55" spans="1:17" ht="17.399999999999999" x14ac:dyDescent="0.3">
      <c r="A55" s="11">
        <v>3</v>
      </c>
      <c r="B55" s="22" t="s">
        <v>84</v>
      </c>
      <c r="C55" s="1"/>
      <c r="D55" s="1">
        <v>5</v>
      </c>
      <c r="E55" s="1">
        <v>5</v>
      </c>
      <c r="F55" s="1"/>
      <c r="G55" s="1">
        <v>5</v>
      </c>
      <c r="H55" s="1">
        <v>5</v>
      </c>
      <c r="I55" s="56"/>
      <c r="J55" s="56">
        <v>5</v>
      </c>
      <c r="K55" s="56">
        <v>5</v>
      </c>
      <c r="L55" s="1"/>
      <c r="M55" s="1">
        <v>4</v>
      </c>
      <c r="N55" s="1">
        <v>5</v>
      </c>
      <c r="O55" s="1">
        <f t="shared" si="7"/>
        <v>0</v>
      </c>
      <c r="P55" s="57">
        <f t="shared" si="6"/>
        <v>19</v>
      </c>
      <c r="Q55" s="57">
        <f t="shared" si="6"/>
        <v>20</v>
      </c>
    </row>
    <row r="56" spans="1:17" ht="17.399999999999999" x14ac:dyDescent="0.3">
      <c r="A56" s="11">
        <v>4</v>
      </c>
      <c r="B56" s="24" t="s">
        <v>113</v>
      </c>
      <c r="C56" s="1">
        <v>4</v>
      </c>
      <c r="D56" s="1">
        <v>4</v>
      </c>
      <c r="E56" s="1">
        <v>4</v>
      </c>
      <c r="F56" s="1">
        <v>3</v>
      </c>
      <c r="G56" s="1">
        <v>4</v>
      </c>
      <c r="H56" s="1">
        <v>4</v>
      </c>
      <c r="I56" s="56">
        <v>4</v>
      </c>
      <c r="J56" s="56">
        <v>4</v>
      </c>
      <c r="K56" s="56">
        <v>4</v>
      </c>
      <c r="L56" s="1">
        <v>3</v>
      </c>
      <c r="M56" s="1">
        <v>4</v>
      </c>
      <c r="N56" s="1">
        <v>4</v>
      </c>
      <c r="O56" s="1">
        <f t="shared" si="7"/>
        <v>14</v>
      </c>
      <c r="P56" s="1">
        <f t="shared" si="6"/>
        <v>16</v>
      </c>
      <c r="Q56" s="1">
        <f t="shared" si="6"/>
        <v>16</v>
      </c>
    </row>
    <row r="57" spans="1:17" ht="17.399999999999999" x14ac:dyDescent="0.3">
      <c r="A57" s="11">
        <v>5</v>
      </c>
      <c r="B57" s="24" t="s">
        <v>107</v>
      </c>
      <c r="C57" s="1">
        <v>3</v>
      </c>
      <c r="D57" s="1">
        <v>4</v>
      </c>
      <c r="E57" s="1">
        <v>4</v>
      </c>
      <c r="F57" s="1">
        <v>3</v>
      </c>
      <c r="G57" s="1">
        <v>4</v>
      </c>
      <c r="H57" s="1">
        <v>4</v>
      </c>
      <c r="I57" s="56">
        <v>4</v>
      </c>
      <c r="J57" s="56">
        <v>4</v>
      </c>
      <c r="K57" s="56">
        <v>4</v>
      </c>
      <c r="L57" s="1">
        <v>3</v>
      </c>
      <c r="M57" s="1">
        <v>4</v>
      </c>
      <c r="N57" s="1">
        <v>4</v>
      </c>
      <c r="O57" s="1">
        <f t="shared" si="7"/>
        <v>13</v>
      </c>
      <c r="P57" s="1">
        <f t="shared" si="6"/>
        <v>16</v>
      </c>
      <c r="Q57" s="1">
        <f t="shared" si="6"/>
        <v>16</v>
      </c>
    </row>
    <row r="58" spans="1:17" ht="31.2" x14ac:dyDescent="0.3">
      <c r="A58" s="11">
        <v>6</v>
      </c>
      <c r="B58" s="24" t="s">
        <v>119</v>
      </c>
      <c r="C58" s="1">
        <v>3</v>
      </c>
      <c r="D58" s="1">
        <v>4</v>
      </c>
      <c r="E58" s="1">
        <v>4</v>
      </c>
      <c r="F58" s="1">
        <v>4</v>
      </c>
      <c r="G58" s="1">
        <v>4</v>
      </c>
      <c r="H58" s="1">
        <v>5</v>
      </c>
      <c r="I58" s="56">
        <v>4</v>
      </c>
      <c r="J58" s="56">
        <v>4</v>
      </c>
      <c r="K58" s="56">
        <v>5</v>
      </c>
      <c r="L58" s="1">
        <v>4</v>
      </c>
      <c r="M58" s="1">
        <v>4</v>
      </c>
      <c r="N58" s="1">
        <v>4</v>
      </c>
      <c r="O58" s="1">
        <f t="shared" si="7"/>
        <v>15</v>
      </c>
      <c r="P58" s="1">
        <f t="shared" si="6"/>
        <v>16</v>
      </c>
      <c r="Q58" s="68">
        <f t="shared" si="6"/>
        <v>18</v>
      </c>
    </row>
    <row r="59" spans="1:17" ht="17.399999999999999" x14ac:dyDescent="0.3">
      <c r="A59" s="11">
        <v>7</v>
      </c>
      <c r="B59" s="22" t="s">
        <v>108</v>
      </c>
      <c r="C59" s="1">
        <v>4</v>
      </c>
      <c r="D59" s="1">
        <v>5</v>
      </c>
      <c r="E59" s="1">
        <v>5</v>
      </c>
      <c r="F59" s="1">
        <v>4</v>
      </c>
      <c r="G59" s="1">
        <v>4</v>
      </c>
      <c r="H59" s="1">
        <v>5</v>
      </c>
      <c r="I59" s="56">
        <v>4</v>
      </c>
      <c r="J59" s="56">
        <v>5</v>
      </c>
      <c r="K59" s="56">
        <v>5</v>
      </c>
      <c r="L59" s="1">
        <v>4</v>
      </c>
      <c r="M59" s="1">
        <v>4</v>
      </c>
      <c r="N59" s="1">
        <v>5</v>
      </c>
      <c r="O59" s="1">
        <f t="shared" si="7"/>
        <v>16</v>
      </c>
      <c r="P59" s="68">
        <f t="shared" si="6"/>
        <v>18</v>
      </c>
      <c r="Q59" s="57">
        <f t="shared" si="6"/>
        <v>20</v>
      </c>
    </row>
    <row r="60" spans="1:17" ht="17.399999999999999" x14ac:dyDescent="0.3">
      <c r="A60" s="11">
        <v>8</v>
      </c>
      <c r="B60" s="65" t="s">
        <v>109</v>
      </c>
      <c r="C60" s="1"/>
      <c r="D60" s="1">
        <v>5</v>
      </c>
      <c r="E60" s="1">
        <v>5</v>
      </c>
      <c r="F60" s="1"/>
      <c r="G60" s="1">
        <v>5</v>
      </c>
      <c r="H60" s="1">
        <v>5</v>
      </c>
      <c r="I60" s="56"/>
      <c r="J60" s="56">
        <v>5</v>
      </c>
      <c r="K60" s="56">
        <v>5</v>
      </c>
      <c r="L60" s="1"/>
      <c r="M60" s="1">
        <v>5</v>
      </c>
      <c r="N60" s="1">
        <v>5</v>
      </c>
      <c r="O60" s="1">
        <f t="shared" si="7"/>
        <v>0</v>
      </c>
      <c r="P60" s="57">
        <f t="shared" si="6"/>
        <v>20</v>
      </c>
      <c r="Q60" s="57">
        <f t="shared" si="6"/>
        <v>20</v>
      </c>
    </row>
    <row r="61" spans="1:17" ht="17.399999999999999" x14ac:dyDescent="0.3">
      <c r="A61" s="11">
        <v>9</v>
      </c>
      <c r="B61" s="22" t="s">
        <v>110</v>
      </c>
      <c r="C61" s="1"/>
      <c r="D61" s="1">
        <v>5</v>
      </c>
      <c r="E61" s="1">
        <v>5</v>
      </c>
      <c r="F61" s="1"/>
      <c r="G61" s="1">
        <v>5</v>
      </c>
      <c r="H61" s="1">
        <v>5</v>
      </c>
      <c r="I61" s="56"/>
      <c r="J61" s="56">
        <v>5</v>
      </c>
      <c r="K61" s="56">
        <v>5</v>
      </c>
      <c r="L61" s="1"/>
      <c r="M61" s="1">
        <v>5</v>
      </c>
      <c r="N61" s="1">
        <v>5</v>
      </c>
      <c r="O61" s="1">
        <f t="shared" si="7"/>
        <v>0</v>
      </c>
      <c r="P61" s="57">
        <f t="shared" si="6"/>
        <v>20</v>
      </c>
      <c r="Q61" s="57">
        <f t="shared" si="6"/>
        <v>20</v>
      </c>
    </row>
    <row r="62" spans="1:17" ht="17.399999999999999" x14ac:dyDescent="0.3">
      <c r="A62" s="11">
        <v>10</v>
      </c>
      <c r="B62" s="22" t="s">
        <v>111</v>
      </c>
      <c r="C62" s="1">
        <v>4</v>
      </c>
      <c r="D62" s="1">
        <v>4</v>
      </c>
      <c r="E62" s="1">
        <v>4</v>
      </c>
      <c r="F62" s="1">
        <v>4</v>
      </c>
      <c r="G62" s="1">
        <v>5</v>
      </c>
      <c r="H62" s="1">
        <v>5</v>
      </c>
      <c r="I62" s="56">
        <v>4</v>
      </c>
      <c r="J62" s="56">
        <v>4</v>
      </c>
      <c r="K62" s="56">
        <v>5</v>
      </c>
      <c r="L62" s="1">
        <v>4</v>
      </c>
      <c r="M62" s="1">
        <v>5</v>
      </c>
      <c r="N62" s="1">
        <v>5</v>
      </c>
      <c r="O62" s="1">
        <f t="shared" si="7"/>
        <v>16</v>
      </c>
      <c r="P62" s="68">
        <f t="shared" si="6"/>
        <v>18</v>
      </c>
      <c r="Q62" s="57">
        <f t="shared" si="6"/>
        <v>19</v>
      </c>
    </row>
    <row r="63" spans="1:17" ht="17.399999999999999" x14ac:dyDescent="0.3">
      <c r="A63" s="11">
        <v>11</v>
      </c>
      <c r="B63" s="65" t="s">
        <v>112</v>
      </c>
      <c r="C63" s="1">
        <v>4</v>
      </c>
      <c r="D63" s="1">
        <v>5</v>
      </c>
      <c r="E63" s="1">
        <v>5</v>
      </c>
      <c r="F63" s="1">
        <v>4</v>
      </c>
      <c r="G63" s="1">
        <v>4</v>
      </c>
      <c r="H63" s="1">
        <v>5</v>
      </c>
      <c r="I63" s="56">
        <v>4</v>
      </c>
      <c r="J63" s="56">
        <v>4</v>
      </c>
      <c r="K63" s="56">
        <v>5</v>
      </c>
      <c r="L63" s="1">
        <v>4</v>
      </c>
      <c r="M63" s="1">
        <v>5</v>
      </c>
      <c r="N63" s="1">
        <v>5</v>
      </c>
      <c r="O63" s="1">
        <f t="shared" si="7"/>
        <v>16</v>
      </c>
      <c r="P63" s="68">
        <f t="shared" si="6"/>
        <v>18</v>
      </c>
      <c r="Q63" s="57">
        <f t="shared" si="6"/>
        <v>20</v>
      </c>
    </row>
    <row r="64" spans="1:17" ht="17.399999999999999" x14ac:dyDescent="0.3">
      <c r="A64" s="11">
        <v>12</v>
      </c>
      <c r="B64" s="22" t="s">
        <v>115</v>
      </c>
      <c r="C64" s="1"/>
      <c r="D64" s="1">
        <v>5</v>
      </c>
      <c r="E64" s="1">
        <v>5</v>
      </c>
      <c r="F64" s="1"/>
      <c r="G64" s="1">
        <v>4</v>
      </c>
      <c r="H64" s="1">
        <v>5</v>
      </c>
      <c r="I64" s="56"/>
      <c r="J64" s="56">
        <v>4</v>
      </c>
      <c r="K64" s="56">
        <v>4</v>
      </c>
      <c r="L64" s="1"/>
      <c r="M64" s="1">
        <v>5</v>
      </c>
      <c r="N64" s="1">
        <v>5</v>
      </c>
      <c r="O64" s="1">
        <f t="shared" si="7"/>
        <v>0</v>
      </c>
      <c r="P64" s="68">
        <f t="shared" si="6"/>
        <v>18</v>
      </c>
      <c r="Q64" s="57">
        <f t="shared" si="6"/>
        <v>19</v>
      </c>
    </row>
    <row r="65" spans="1:18" ht="17.399999999999999" x14ac:dyDescent="0.3">
      <c r="A65" s="11">
        <v>13</v>
      </c>
      <c r="B65" s="22" t="s">
        <v>116</v>
      </c>
      <c r="C65" s="1"/>
      <c r="D65" s="1">
        <v>5</v>
      </c>
      <c r="E65" s="1">
        <v>5</v>
      </c>
      <c r="F65" s="1"/>
      <c r="G65" s="1">
        <v>5</v>
      </c>
      <c r="H65" s="1">
        <v>5</v>
      </c>
      <c r="I65" s="56"/>
      <c r="J65" s="56">
        <v>4</v>
      </c>
      <c r="K65" s="56">
        <v>5</v>
      </c>
      <c r="L65" s="1"/>
      <c r="M65" s="1">
        <v>4</v>
      </c>
      <c r="N65" s="1">
        <v>5</v>
      </c>
      <c r="O65" s="1">
        <f t="shared" si="7"/>
        <v>0</v>
      </c>
      <c r="P65" s="68">
        <f t="shared" si="6"/>
        <v>18</v>
      </c>
      <c r="Q65" s="57">
        <f t="shared" si="6"/>
        <v>20</v>
      </c>
    </row>
    <row r="66" spans="1:18" s="71" customFormat="1" ht="17.399999999999999" x14ac:dyDescent="0.3">
      <c r="A66" s="66">
        <v>14</v>
      </c>
      <c r="B66" s="67" t="s">
        <v>82</v>
      </c>
      <c r="C66" s="68">
        <v>4</v>
      </c>
      <c r="D66" s="68">
        <v>5</v>
      </c>
      <c r="E66" s="68"/>
      <c r="F66" s="68">
        <v>4</v>
      </c>
      <c r="G66" s="68">
        <v>5</v>
      </c>
      <c r="H66" s="68"/>
      <c r="I66" s="69">
        <v>4</v>
      </c>
      <c r="J66" s="69">
        <v>5</v>
      </c>
      <c r="K66" s="69"/>
      <c r="L66" s="68">
        <v>4</v>
      </c>
      <c r="M66" s="68">
        <v>4</v>
      </c>
      <c r="N66" s="68"/>
      <c r="O66" s="68">
        <f t="shared" si="7"/>
        <v>16</v>
      </c>
      <c r="P66" s="57">
        <f t="shared" si="6"/>
        <v>19</v>
      </c>
      <c r="Q66" s="68">
        <f t="shared" si="6"/>
        <v>0</v>
      </c>
    </row>
    <row r="67" spans="1:18" ht="17.399999999999999" x14ac:dyDescent="0.3">
      <c r="A67" s="11">
        <v>14</v>
      </c>
      <c r="B67" s="22" t="s">
        <v>83</v>
      </c>
      <c r="C67" s="1">
        <v>4</v>
      </c>
      <c r="D67" s="1">
        <v>4</v>
      </c>
      <c r="E67" s="1">
        <v>5</v>
      </c>
      <c r="F67" s="1">
        <v>3</v>
      </c>
      <c r="G67" s="1">
        <v>4</v>
      </c>
      <c r="H67" s="1">
        <v>4</v>
      </c>
      <c r="I67" s="2">
        <v>4</v>
      </c>
      <c r="J67" s="2">
        <v>4</v>
      </c>
      <c r="K67" s="2">
        <v>5</v>
      </c>
      <c r="L67" s="1">
        <v>4</v>
      </c>
      <c r="M67" s="1">
        <v>4</v>
      </c>
      <c r="N67" s="1">
        <v>5</v>
      </c>
      <c r="O67" s="1">
        <f t="shared" si="7"/>
        <v>15</v>
      </c>
      <c r="P67" s="1">
        <f t="shared" si="6"/>
        <v>16</v>
      </c>
      <c r="Q67" s="57">
        <f t="shared" si="6"/>
        <v>19</v>
      </c>
    </row>
    <row r="68" spans="1:18" ht="17.399999999999999" x14ac:dyDescent="0.3">
      <c r="A68" s="11">
        <v>15</v>
      </c>
      <c r="B68" s="22" t="s">
        <v>56</v>
      </c>
      <c r="C68" s="1">
        <v>4</v>
      </c>
      <c r="D68" s="1">
        <v>5</v>
      </c>
      <c r="E68" s="1">
        <v>5</v>
      </c>
      <c r="F68" s="1">
        <v>5</v>
      </c>
      <c r="G68" s="1">
        <v>5</v>
      </c>
      <c r="H68" s="1">
        <v>5</v>
      </c>
      <c r="I68" s="2">
        <v>5</v>
      </c>
      <c r="J68" s="2">
        <v>5</v>
      </c>
      <c r="K68" s="2">
        <v>5</v>
      </c>
      <c r="L68" s="1">
        <v>4</v>
      </c>
      <c r="M68" s="1">
        <v>5</v>
      </c>
      <c r="N68" s="1">
        <v>5</v>
      </c>
      <c r="O68" s="68">
        <f t="shared" si="7"/>
        <v>18</v>
      </c>
      <c r="P68" s="57">
        <f t="shared" si="6"/>
        <v>20</v>
      </c>
      <c r="Q68" s="57">
        <f t="shared" si="6"/>
        <v>20</v>
      </c>
    </row>
    <row r="69" spans="1:18" ht="17.399999999999999" x14ac:dyDescent="0.3">
      <c r="A69" s="11">
        <v>16</v>
      </c>
      <c r="B69" s="18" t="s">
        <v>57</v>
      </c>
      <c r="C69" s="1">
        <v>5</v>
      </c>
      <c r="D69" s="1">
        <v>5</v>
      </c>
      <c r="E69" s="1">
        <v>5</v>
      </c>
      <c r="F69" s="1">
        <v>4</v>
      </c>
      <c r="G69" s="1">
        <v>4</v>
      </c>
      <c r="H69" s="1">
        <v>5</v>
      </c>
      <c r="I69" s="2">
        <v>4</v>
      </c>
      <c r="J69" s="2">
        <v>4</v>
      </c>
      <c r="K69" s="2">
        <v>5</v>
      </c>
      <c r="L69" s="1">
        <v>4</v>
      </c>
      <c r="M69" s="1">
        <v>4</v>
      </c>
      <c r="N69" s="1">
        <v>5</v>
      </c>
      <c r="O69" s="68">
        <f t="shared" si="7"/>
        <v>17</v>
      </c>
      <c r="P69" s="68">
        <f t="shared" ref="P69:P70" si="8">SUM(D69,G69,J69,M69)</f>
        <v>17</v>
      </c>
      <c r="Q69" s="57">
        <f t="shared" ref="Q69:Q70" si="9">SUM(E69,H69,K69,N69)</f>
        <v>20</v>
      </c>
    </row>
    <row r="70" spans="1:18" s="71" customFormat="1" ht="18" x14ac:dyDescent="0.35">
      <c r="A70" s="66">
        <v>18</v>
      </c>
      <c r="B70" s="72" t="s">
        <v>118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68">
        <f t="shared" si="7"/>
        <v>0</v>
      </c>
      <c r="P70" s="68">
        <f t="shared" si="8"/>
        <v>0</v>
      </c>
      <c r="Q70" s="68">
        <f t="shared" si="9"/>
        <v>0</v>
      </c>
      <c r="R70" s="88"/>
    </row>
    <row r="71" spans="1:18" ht="18" x14ac:dyDescent="0.35">
      <c r="A71" s="51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133" t="s">
        <v>132</v>
      </c>
      <c r="M71" s="133"/>
      <c r="N71" s="133"/>
      <c r="O71" s="89" t="s">
        <v>126</v>
      </c>
      <c r="P71" s="89" t="s">
        <v>129</v>
      </c>
      <c r="Q71" s="90">
        <v>12</v>
      </c>
      <c r="R71" s="33"/>
    </row>
    <row r="72" spans="1:18" ht="18" x14ac:dyDescent="0.35">
      <c r="A72" s="51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133" t="s">
        <v>141</v>
      </c>
      <c r="M72" s="133"/>
      <c r="N72" s="133"/>
      <c r="O72" s="89" t="s">
        <v>127</v>
      </c>
      <c r="P72" s="89" t="s">
        <v>130</v>
      </c>
      <c r="Q72" s="90">
        <v>1</v>
      </c>
      <c r="R72" s="33"/>
    </row>
    <row r="73" spans="1:18" ht="18" x14ac:dyDescent="0.35">
      <c r="A73" s="51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136" t="s">
        <v>134</v>
      </c>
      <c r="M73" s="136"/>
      <c r="N73" s="136"/>
      <c r="O73" s="99" t="s">
        <v>128</v>
      </c>
      <c r="P73" s="99" t="s">
        <v>129</v>
      </c>
      <c r="Q73" s="100">
        <v>3</v>
      </c>
      <c r="R73" s="33"/>
    </row>
    <row r="74" spans="1:18" ht="74.25" customHeight="1" x14ac:dyDescent="0.35">
      <c r="B74" s="101" t="s">
        <v>66</v>
      </c>
      <c r="C74" s="122" t="s">
        <v>142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33"/>
    </row>
    <row r="75" spans="1:18" ht="18" x14ac:dyDescent="0.35">
      <c r="B75" s="29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33"/>
    </row>
    <row r="76" spans="1:18" ht="18" x14ac:dyDescent="0.3">
      <c r="A76" s="127" t="s">
        <v>65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</row>
    <row r="77" spans="1:18" ht="66.75" customHeight="1" x14ac:dyDescent="0.3">
      <c r="A77" s="8" t="s">
        <v>26</v>
      </c>
      <c r="B77" s="6" t="s">
        <v>25</v>
      </c>
      <c r="C77" s="137" t="s">
        <v>101</v>
      </c>
      <c r="D77" s="138"/>
      <c r="E77" s="139"/>
      <c r="F77" s="160" t="s">
        <v>102</v>
      </c>
      <c r="G77" s="161"/>
      <c r="H77" s="162"/>
      <c r="I77" s="137" t="s">
        <v>103</v>
      </c>
      <c r="J77" s="138"/>
      <c r="K77" s="139"/>
      <c r="L77" s="160" t="s">
        <v>104</v>
      </c>
      <c r="M77" s="161"/>
      <c r="N77" s="162"/>
      <c r="O77" s="163" t="s">
        <v>125</v>
      </c>
      <c r="P77" s="163"/>
      <c r="Q77" s="163"/>
    </row>
    <row r="78" spans="1:18" ht="17.399999999999999" x14ac:dyDescent="0.3">
      <c r="A78" s="8"/>
      <c r="B78" s="55"/>
      <c r="C78" s="2">
        <v>2016</v>
      </c>
      <c r="D78" s="2">
        <v>2017</v>
      </c>
      <c r="E78" s="2">
        <v>2018</v>
      </c>
      <c r="F78" s="2">
        <v>2016</v>
      </c>
      <c r="G78" s="2">
        <v>2017</v>
      </c>
      <c r="H78" s="2">
        <v>2018</v>
      </c>
      <c r="I78" s="2">
        <v>2016</v>
      </c>
      <c r="J78" s="2">
        <v>2017</v>
      </c>
      <c r="K78" s="2">
        <v>2018</v>
      </c>
      <c r="L78" s="2">
        <v>2016</v>
      </c>
      <c r="M78" s="2">
        <v>2017</v>
      </c>
      <c r="N78" s="2">
        <v>2018</v>
      </c>
      <c r="O78" s="2">
        <v>2016</v>
      </c>
      <c r="P78" s="2">
        <v>2017</v>
      </c>
      <c r="Q78" s="2">
        <v>2018</v>
      </c>
    </row>
    <row r="79" spans="1:18" ht="17.399999999999999" x14ac:dyDescent="0.3">
      <c r="A79" s="11">
        <v>1</v>
      </c>
      <c r="B79" s="17" t="s">
        <v>85</v>
      </c>
      <c r="C79" s="1">
        <v>4</v>
      </c>
      <c r="D79" s="1">
        <v>5</v>
      </c>
      <c r="E79" s="1">
        <v>5</v>
      </c>
      <c r="F79" s="1">
        <v>4</v>
      </c>
      <c r="G79" s="1">
        <v>4</v>
      </c>
      <c r="H79" s="1">
        <v>5</v>
      </c>
      <c r="I79" s="56">
        <v>4</v>
      </c>
      <c r="J79" s="56">
        <v>4</v>
      </c>
      <c r="K79" s="56">
        <v>5</v>
      </c>
      <c r="L79" s="1">
        <v>4</v>
      </c>
      <c r="M79" s="1">
        <v>4</v>
      </c>
      <c r="N79" s="1">
        <v>5</v>
      </c>
      <c r="O79" s="1">
        <f>SUM(C79,F79,I79,L79)</f>
        <v>16</v>
      </c>
      <c r="P79" s="40">
        <f t="shared" ref="P79:Q93" si="10">SUM(D79,G79,J79,M79)</f>
        <v>17</v>
      </c>
      <c r="Q79" s="57">
        <f t="shared" si="10"/>
        <v>20</v>
      </c>
    </row>
    <row r="80" spans="1:18" ht="17.399999999999999" x14ac:dyDescent="0.3">
      <c r="A80" s="11">
        <v>2</v>
      </c>
      <c r="B80" s="17" t="s">
        <v>86</v>
      </c>
      <c r="C80" s="1">
        <v>4</v>
      </c>
      <c r="D80" s="1">
        <v>5</v>
      </c>
      <c r="E80" s="1">
        <v>5</v>
      </c>
      <c r="F80" s="1">
        <v>5</v>
      </c>
      <c r="G80" s="1">
        <v>5</v>
      </c>
      <c r="H80" s="1">
        <v>5</v>
      </c>
      <c r="I80" s="56">
        <v>4</v>
      </c>
      <c r="J80" s="56">
        <v>5</v>
      </c>
      <c r="K80" s="56">
        <v>5</v>
      </c>
      <c r="L80" s="1">
        <v>4</v>
      </c>
      <c r="M80" s="1">
        <v>5</v>
      </c>
      <c r="N80" s="1">
        <v>5</v>
      </c>
      <c r="O80" s="40">
        <f t="shared" ref="O80:O93" si="11">SUM(C80,F80,I80,L80)</f>
        <v>17</v>
      </c>
      <c r="P80" s="57">
        <f t="shared" si="10"/>
        <v>20</v>
      </c>
      <c r="Q80" s="57">
        <f t="shared" si="10"/>
        <v>20</v>
      </c>
    </row>
    <row r="81" spans="1:17" ht="17.399999999999999" x14ac:dyDescent="0.3">
      <c r="A81" s="11">
        <v>3</v>
      </c>
      <c r="B81" s="17" t="s">
        <v>59</v>
      </c>
      <c r="C81" s="1">
        <v>4</v>
      </c>
      <c r="D81" s="1">
        <v>4</v>
      </c>
      <c r="E81" s="1">
        <v>4</v>
      </c>
      <c r="F81" s="1">
        <v>3</v>
      </c>
      <c r="G81" s="1">
        <v>4</v>
      </c>
      <c r="H81" s="1">
        <v>5</v>
      </c>
      <c r="I81" s="56">
        <v>4</v>
      </c>
      <c r="J81" s="56">
        <v>4</v>
      </c>
      <c r="K81" s="56">
        <v>4</v>
      </c>
      <c r="L81" s="1">
        <v>4</v>
      </c>
      <c r="M81" s="1">
        <v>4</v>
      </c>
      <c r="N81" s="1">
        <v>4</v>
      </c>
      <c r="O81" s="1">
        <f t="shared" si="11"/>
        <v>15</v>
      </c>
      <c r="P81" s="1">
        <f t="shared" si="10"/>
        <v>16</v>
      </c>
      <c r="Q81" s="40">
        <f t="shared" si="10"/>
        <v>17</v>
      </c>
    </row>
    <row r="82" spans="1:17" ht="17.399999999999999" x14ac:dyDescent="0.3">
      <c r="A82" s="11">
        <v>4</v>
      </c>
      <c r="B82" s="17" t="s">
        <v>87</v>
      </c>
      <c r="C82" s="1">
        <v>4</v>
      </c>
      <c r="D82" s="1">
        <v>5</v>
      </c>
      <c r="E82" s="1">
        <v>5</v>
      </c>
      <c r="F82" s="1">
        <v>4</v>
      </c>
      <c r="G82" s="1">
        <v>4</v>
      </c>
      <c r="H82" s="1">
        <v>5</v>
      </c>
      <c r="I82" s="56">
        <v>3</v>
      </c>
      <c r="J82" s="56">
        <v>4</v>
      </c>
      <c r="K82" s="56">
        <v>4</v>
      </c>
      <c r="L82" s="1">
        <v>4</v>
      </c>
      <c r="M82" s="1">
        <v>4</v>
      </c>
      <c r="N82" s="1">
        <v>4</v>
      </c>
      <c r="O82" s="1">
        <f t="shared" si="11"/>
        <v>15</v>
      </c>
      <c r="P82" s="57">
        <f t="shared" si="10"/>
        <v>17</v>
      </c>
      <c r="Q82" s="40">
        <f t="shared" si="10"/>
        <v>18</v>
      </c>
    </row>
    <row r="83" spans="1:17" ht="17.399999999999999" x14ac:dyDescent="0.3">
      <c r="A83" s="11">
        <v>5</v>
      </c>
      <c r="B83" s="17" t="s">
        <v>88</v>
      </c>
      <c r="C83" s="1">
        <v>4</v>
      </c>
      <c r="D83" s="1">
        <v>5</v>
      </c>
      <c r="E83" s="1">
        <v>5</v>
      </c>
      <c r="F83" s="1">
        <v>4</v>
      </c>
      <c r="G83" s="1">
        <v>5</v>
      </c>
      <c r="H83" s="1">
        <v>5</v>
      </c>
      <c r="I83" s="56">
        <v>4</v>
      </c>
      <c r="J83" s="56">
        <v>4</v>
      </c>
      <c r="K83" s="56">
        <v>5</v>
      </c>
      <c r="L83" s="1">
        <v>4</v>
      </c>
      <c r="M83" s="1">
        <v>5</v>
      </c>
      <c r="N83" s="1">
        <v>5</v>
      </c>
      <c r="O83" s="1">
        <f t="shared" si="11"/>
        <v>16</v>
      </c>
      <c r="P83" s="57">
        <f t="shared" si="10"/>
        <v>19</v>
      </c>
      <c r="Q83" s="57">
        <f t="shared" si="10"/>
        <v>20</v>
      </c>
    </row>
    <row r="84" spans="1:17" ht="17.399999999999999" x14ac:dyDescent="0.3">
      <c r="A84" s="11">
        <v>6</v>
      </c>
      <c r="B84" s="17" t="s">
        <v>89</v>
      </c>
      <c r="C84" s="1">
        <v>4</v>
      </c>
      <c r="D84" s="1">
        <v>5</v>
      </c>
      <c r="E84" s="1">
        <v>5</v>
      </c>
      <c r="F84" s="1">
        <v>4</v>
      </c>
      <c r="G84" s="1">
        <v>5</v>
      </c>
      <c r="H84" s="1">
        <v>5</v>
      </c>
      <c r="I84" s="56">
        <v>4</v>
      </c>
      <c r="J84" s="56">
        <v>5</v>
      </c>
      <c r="K84" s="56">
        <v>5</v>
      </c>
      <c r="L84" s="1">
        <v>4</v>
      </c>
      <c r="M84" s="1">
        <v>4</v>
      </c>
      <c r="N84" s="1">
        <v>5</v>
      </c>
      <c r="O84" s="1">
        <f t="shared" si="11"/>
        <v>16</v>
      </c>
      <c r="P84" s="57">
        <f t="shared" si="10"/>
        <v>19</v>
      </c>
      <c r="Q84" s="57">
        <f t="shared" si="10"/>
        <v>20</v>
      </c>
    </row>
    <row r="85" spans="1:17" ht="17.399999999999999" x14ac:dyDescent="0.3">
      <c r="A85" s="11">
        <v>7</v>
      </c>
      <c r="B85" s="17" t="s">
        <v>90</v>
      </c>
      <c r="C85" s="1">
        <v>4</v>
      </c>
      <c r="D85" s="1">
        <v>4</v>
      </c>
      <c r="E85" s="1">
        <v>4</v>
      </c>
      <c r="F85" s="1">
        <v>4</v>
      </c>
      <c r="G85" s="1">
        <v>4</v>
      </c>
      <c r="H85" s="1">
        <v>4</v>
      </c>
      <c r="I85" s="56">
        <v>3</v>
      </c>
      <c r="J85" s="56">
        <v>4</v>
      </c>
      <c r="K85" s="56">
        <v>4</v>
      </c>
      <c r="L85" s="1">
        <v>4</v>
      </c>
      <c r="M85" s="1">
        <v>4</v>
      </c>
      <c r="N85" s="1">
        <v>4</v>
      </c>
      <c r="O85" s="1">
        <f t="shared" si="11"/>
        <v>15</v>
      </c>
      <c r="P85" s="1">
        <f t="shared" si="10"/>
        <v>16</v>
      </c>
      <c r="Q85" s="1">
        <f t="shared" si="10"/>
        <v>16</v>
      </c>
    </row>
    <row r="86" spans="1:17" ht="17.399999999999999" x14ac:dyDescent="0.3">
      <c r="A86" s="11">
        <v>8</v>
      </c>
      <c r="B86" s="17" t="s">
        <v>91</v>
      </c>
      <c r="C86" s="1">
        <v>4</v>
      </c>
      <c r="D86" s="1">
        <v>5</v>
      </c>
      <c r="E86" s="1">
        <v>5</v>
      </c>
      <c r="F86" s="1">
        <v>4</v>
      </c>
      <c r="G86" s="1">
        <v>4</v>
      </c>
      <c r="H86" s="1">
        <v>5</v>
      </c>
      <c r="I86" s="56">
        <v>4</v>
      </c>
      <c r="J86" s="56">
        <v>5</v>
      </c>
      <c r="K86" s="56">
        <v>5</v>
      </c>
      <c r="L86" s="1">
        <v>5</v>
      </c>
      <c r="M86" s="1">
        <v>5</v>
      </c>
      <c r="N86" s="1">
        <v>5</v>
      </c>
      <c r="O86" s="40">
        <f t="shared" si="11"/>
        <v>17</v>
      </c>
      <c r="P86" s="57">
        <f t="shared" si="10"/>
        <v>19</v>
      </c>
      <c r="Q86" s="57">
        <f t="shared" si="10"/>
        <v>20</v>
      </c>
    </row>
    <row r="87" spans="1:17" ht="17.399999999999999" x14ac:dyDescent="0.3">
      <c r="A87" s="11">
        <v>9</v>
      </c>
      <c r="B87" s="17" t="s">
        <v>92</v>
      </c>
      <c r="C87" s="1">
        <v>4</v>
      </c>
      <c r="D87" s="1">
        <v>4</v>
      </c>
      <c r="E87" s="1">
        <v>5</v>
      </c>
      <c r="F87" s="1">
        <v>4</v>
      </c>
      <c r="G87" s="1">
        <v>5</v>
      </c>
      <c r="H87" s="1">
        <v>5</v>
      </c>
      <c r="I87" s="56">
        <v>4</v>
      </c>
      <c r="J87" s="56">
        <v>4</v>
      </c>
      <c r="K87" s="56">
        <v>5</v>
      </c>
      <c r="L87" s="1">
        <v>4</v>
      </c>
      <c r="M87" s="1">
        <v>5</v>
      </c>
      <c r="N87" s="1">
        <v>5</v>
      </c>
      <c r="O87" s="1">
        <f t="shared" si="11"/>
        <v>16</v>
      </c>
      <c r="P87" s="40">
        <f t="shared" si="10"/>
        <v>18</v>
      </c>
      <c r="Q87" s="57">
        <f t="shared" si="10"/>
        <v>20</v>
      </c>
    </row>
    <row r="88" spans="1:17" ht="17.399999999999999" x14ac:dyDescent="0.3">
      <c r="A88" s="11">
        <v>10</v>
      </c>
      <c r="B88" s="17" t="s">
        <v>58</v>
      </c>
      <c r="C88" s="1">
        <v>4</v>
      </c>
      <c r="D88" s="1">
        <v>5</v>
      </c>
      <c r="E88" s="1">
        <v>5</v>
      </c>
      <c r="F88" s="1">
        <v>4</v>
      </c>
      <c r="G88" s="1">
        <v>4</v>
      </c>
      <c r="H88" s="1">
        <v>5</v>
      </c>
      <c r="I88" s="56">
        <v>4</v>
      </c>
      <c r="J88" s="56">
        <v>4</v>
      </c>
      <c r="K88" s="56">
        <v>4</v>
      </c>
      <c r="L88" s="1">
        <v>4</v>
      </c>
      <c r="M88" s="1">
        <v>4</v>
      </c>
      <c r="N88" s="1">
        <v>4</v>
      </c>
      <c r="O88" s="1">
        <f t="shared" si="11"/>
        <v>16</v>
      </c>
      <c r="P88" s="40">
        <f t="shared" si="10"/>
        <v>17</v>
      </c>
      <c r="Q88" s="40">
        <f t="shared" si="10"/>
        <v>18</v>
      </c>
    </row>
    <row r="89" spans="1:17" ht="17.399999999999999" x14ac:dyDescent="0.3">
      <c r="A89" s="11">
        <v>11</v>
      </c>
      <c r="B89" s="17" t="s">
        <v>120</v>
      </c>
      <c r="C89" s="57"/>
      <c r="D89" s="1">
        <v>4</v>
      </c>
      <c r="E89" s="1">
        <v>4</v>
      </c>
      <c r="F89" s="1"/>
      <c r="G89" s="1">
        <v>4</v>
      </c>
      <c r="H89" s="1">
        <v>4</v>
      </c>
      <c r="I89" s="56"/>
      <c r="J89" s="56">
        <v>4</v>
      </c>
      <c r="K89" s="56">
        <v>4</v>
      </c>
      <c r="L89" s="1"/>
      <c r="M89" s="1">
        <v>4</v>
      </c>
      <c r="N89" s="1">
        <v>4</v>
      </c>
      <c r="O89" s="1">
        <f t="shared" si="11"/>
        <v>0</v>
      </c>
      <c r="P89" s="1">
        <f t="shared" si="10"/>
        <v>16</v>
      </c>
      <c r="Q89" s="1">
        <f t="shared" si="10"/>
        <v>16</v>
      </c>
    </row>
    <row r="90" spans="1:17" ht="17.399999999999999" x14ac:dyDescent="0.3">
      <c r="A90" s="11">
        <v>12</v>
      </c>
      <c r="B90" s="17" t="s">
        <v>121</v>
      </c>
      <c r="C90" s="57"/>
      <c r="D90" s="1">
        <v>4</v>
      </c>
      <c r="E90" s="1">
        <v>4</v>
      </c>
      <c r="F90" s="1"/>
      <c r="G90" s="1">
        <v>4</v>
      </c>
      <c r="H90" s="1">
        <v>4</v>
      </c>
      <c r="I90" s="2"/>
      <c r="J90" s="2">
        <v>4</v>
      </c>
      <c r="K90" s="2">
        <v>5</v>
      </c>
      <c r="L90" s="1"/>
      <c r="M90" s="1">
        <v>4</v>
      </c>
      <c r="N90" s="1">
        <v>5</v>
      </c>
      <c r="O90" s="1">
        <f t="shared" si="11"/>
        <v>0</v>
      </c>
      <c r="P90" s="1">
        <f t="shared" si="10"/>
        <v>16</v>
      </c>
      <c r="Q90" s="40">
        <f t="shared" si="10"/>
        <v>18</v>
      </c>
    </row>
    <row r="91" spans="1:17" ht="17.399999999999999" x14ac:dyDescent="0.3">
      <c r="A91" s="11">
        <v>13</v>
      </c>
      <c r="B91" s="17" t="s">
        <v>122</v>
      </c>
      <c r="C91" s="57"/>
      <c r="D91" s="1">
        <v>4</v>
      </c>
      <c r="E91" s="1">
        <v>5</v>
      </c>
      <c r="F91" s="1"/>
      <c r="G91" s="1">
        <v>4</v>
      </c>
      <c r="H91" s="1">
        <v>5</v>
      </c>
      <c r="I91" s="2"/>
      <c r="J91" s="2">
        <v>4</v>
      </c>
      <c r="K91" s="2">
        <v>4</v>
      </c>
      <c r="L91" s="1"/>
      <c r="M91" s="1">
        <v>4</v>
      </c>
      <c r="N91" s="1">
        <v>5</v>
      </c>
      <c r="O91" s="1">
        <f t="shared" si="11"/>
        <v>0</v>
      </c>
      <c r="P91" s="1">
        <f t="shared" si="10"/>
        <v>16</v>
      </c>
      <c r="Q91" s="57">
        <f t="shared" si="10"/>
        <v>19</v>
      </c>
    </row>
    <row r="92" spans="1:17" ht="17.399999999999999" x14ac:dyDescent="0.3">
      <c r="A92" s="10">
        <v>14</v>
      </c>
      <c r="B92" s="48" t="s">
        <v>124</v>
      </c>
      <c r="C92" s="1">
        <v>4</v>
      </c>
      <c r="D92" s="1">
        <v>5</v>
      </c>
      <c r="E92" s="1">
        <v>5</v>
      </c>
      <c r="F92" s="1">
        <v>4</v>
      </c>
      <c r="G92" s="1">
        <v>4</v>
      </c>
      <c r="H92" s="1">
        <v>5</v>
      </c>
      <c r="I92" s="2">
        <v>4</v>
      </c>
      <c r="J92" s="2">
        <v>5</v>
      </c>
      <c r="K92" s="2">
        <v>5</v>
      </c>
      <c r="L92" s="1">
        <v>4</v>
      </c>
      <c r="M92" s="1">
        <v>4</v>
      </c>
      <c r="N92" s="1">
        <v>5</v>
      </c>
      <c r="O92" s="1">
        <f t="shared" si="11"/>
        <v>16</v>
      </c>
      <c r="P92" s="40">
        <f t="shared" si="10"/>
        <v>18</v>
      </c>
      <c r="Q92" s="57">
        <f t="shared" si="10"/>
        <v>20</v>
      </c>
    </row>
    <row r="93" spans="1:17" ht="17.399999999999999" x14ac:dyDescent="0.3">
      <c r="A93" s="10">
        <v>15</v>
      </c>
      <c r="B93" s="17" t="s">
        <v>93</v>
      </c>
      <c r="C93" s="1">
        <v>4</v>
      </c>
      <c r="D93" s="1">
        <v>4</v>
      </c>
      <c r="E93" s="1">
        <v>5</v>
      </c>
      <c r="F93" s="1">
        <v>4</v>
      </c>
      <c r="G93" s="1">
        <v>4</v>
      </c>
      <c r="H93" s="1">
        <v>5</v>
      </c>
      <c r="I93" s="2">
        <v>4</v>
      </c>
      <c r="J93" s="2">
        <v>4</v>
      </c>
      <c r="K93" s="2">
        <v>5</v>
      </c>
      <c r="L93" s="1">
        <v>4</v>
      </c>
      <c r="M93" s="1">
        <v>5</v>
      </c>
      <c r="N93" s="1">
        <v>5</v>
      </c>
      <c r="O93" s="1">
        <f t="shared" si="11"/>
        <v>16</v>
      </c>
      <c r="P93" s="40">
        <f t="shared" si="10"/>
        <v>17</v>
      </c>
      <c r="Q93" s="57">
        <f t="shared" si="10"/>
        <v>20</v>
      </c>
    </row>
    <row r="94" spans="1:17" x14ac:dyDescent="0.3">
      <c r="L94" s="133" t="s">
        <v>132</v>
      </c>
      <c r="M94" s="133"/>
      <c r="N94" s="133"/>
      <c r="O94" s="91">
        <v>0</v>
      </c>
      <c r="P94" s="91">
        <v>5</v>
      </c>
      <c r="Q94" s="91">
        <v>9</v>
      </c>
    </row>
    <row r="95" spans="1:17" x14ac:dyDescent="0.3">
      <c r="L95" s="133" t="s">
        <v>141</v>
      </c>
      <c r="M95" s="133"/>
      <c r="N95" s="133"/>
      <c r="O95" s="91">
        <v>2</v>
      </c>
      <c r="P95" s="91">
        <v>5</v>
      </c>
      <c r="Q95" s="91">
        <v>4</v>
      </c>
    </row>
    <row r="96" spans="1:17" x14ac:dyDescent="0.3">
      <c r="L96" s="133" t="s">
        <v>134</v>
      </c>
      <c r="M96" s="133"/>
      <c r="N96" s="133"/>
      <c r="O96" s="91">
        <v>13</v>
      </c>
      <c r="P96" s="91">
        <v>5</v>
      </c>
      <c r="Q96" s="91">
        <v>2</v>
      </c>
    </row>
    <row r="98" spans="1:20" ht="96.75" customHeight="1" x14ac:dyDescent="0.3">
      <c r="A98" s="129" t="s">
        <v>27</v>
      </c>
      <c r="B98" s="102" t="s">
        <v>28</v>
      </c>
      <c r="C98" s="117" t="s">
        <v>0</v>
      </c>
      <c r="D98" s="118"/>
      <c r="E98" s="119"/>
      <c r="F98" s="117" t="s">
        <v>1</v>
      </c>
      <c r="G98" s="118"/>
      <c r="H98" s="119"/>
      <c r="I98" s="117" t="s">
        <v>16</v>
      </c>
      <c r="J98" s="118"/>
      <c r="K98" s="119"/>
      <c r="L98" s="134" t="s">
        <v>8</v>
      </c>
      <c r="M98" s="134"/>
      <c r="N98" s="134"/>
      <c r="O98" s="134" t="s">
        <v>11</v>
      </c>
      <c r="P98" s="134"/>
      <c r="Q98" s="134"/>
    </row>
    <row r="99" spans="1:20" ht="66.75" customHeight="1" x14ac:dyDescent="0.3">
      <c r="A99" s="129"/>
      <c r="B99" s="3" t="s">
        <v>4</v>
      </c>
      <c r="C99" s="107" t="s">
        <v>5</v>
      </c>
      <c r="D99" s="108"/>
      <c r="E99" s="109"/>
      <c r="F99" s="107" t="s">
        <v>6</v>
      </c>
      <c r="G99" s="108"/>
      <c r="H99" s="109"/>
      <c r="I99" s="107" t="s">
        <v>17</v>
      </c>
      <c r="J99" s="108"/>
      <c r="K99" s="109"/>
      <c r="L99" s="135" t="s">
        <v>9</v>
      </c>
      <c r="M99" s="135"/>
      <c r="N99" s="135"/>
      <c r="O99" s="135" t="s">
        <v>10</v>
      </c>
      <c r="P99" s="135"/>
      <c r="Q99" s="135"/>
    </row>
    <row r="100" spans="1:20" ht="66.75" customHeight="1" x14ac:dyDescent="0.3">
      <c r="A100" s="129"/>
      <c r="B100" s="2" t="s">
        <v>12</v>
      </c>
      <c r="C100" s="110" t="s">
        <v>13</v>
      </c>
      <c r="D100" s="111"/>
      <c r="E100" s="112"/>
      <c r="F100" s="110" t="s">
        <v>24</v>
      </c>
      <c r="G100" s="111"/>
      <c r="H100" s="112"/>
      <c r="I100" s="110" t="s">
        <v>23</v>
      </c>
      <c r="J100" s="111"/>
      <c r="K100" s="112"/>
      <c r="L100" s="110" t="s">
        <v>7</v>
      </c>
      <c r="M100" s="111"/>
      <c r="N100" s="112"/>
      <c r="O100" s="113" t="s">
        <v>22</v>
      </c>
      <c r="P100" s="114"/>
      <c r="Q100" s="115"/>
    </row>
    <row r="102" spans="1:20" ht="80.25" customHeight="1" x14ac:dyDescent="0.3">
      <c r="B102" s="103" t="s">
        <v>66</v>
      </c>
      <c r="C102" s="131" t="s">
        <v>143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</row>
    <row r="103" spans="1:20" ht="18" x14ac:dyDescent="0.35">
      <c r="C103" s="28"/>
      <c r="D103" s="28"/>
      <c r="E103" s="28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20" ht="27" customHeight="1" x14ac:dyDescent="0.3">
      <c r="B104" s="34" t="s">
        <v>74</v>
      </c>
    </row>
    <row r="105" spans="1:20" ht="15" hidden="1" x14ac:dyDescent="0.25"/>
    <row r="106" spans="1:20" ht="15" hidden="1" x14ac:dyDescent="0.25"/>
    <row r="107" spans="1:20" ht="15" hidden="1" x14ac:dyDescent="0.25"/>
    <row r="108" spans="1:20" ht="18" hidden="1" x14ac:dyDescent="0.25">
      <c r="B108" s="27" t="s">
        <v>67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39.75" customHeight="1" x14ac:dyDescent="0.3">
      <c r="B109" s="132" t="s">
        <v>144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4"/>
      <c r="S109" s="4"/>
      <c r="T109" s="4"/>
    </row>
    <row r="110" spans="1:20" ht="18" x14ac:dyDescent="0.35">
      <c r="B110" s="28" t="s">
        <v>70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"/>
      <c r="R110" s="4"/>
      <c r="S110" s="4"/>
      <c r="T110" s="4"/>
    </row>
    <row r="111" spans="1:20" ht="18" x14ac:dyDescent="0.35">
      <c r="B111" s="28" t="s">
        <v>71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"/>
      <c r="R111" s="4"/>
      <c r="S111" s="4"/>
      <c r="T111" s="4"/>
    </row>
    <row r="112" spans="1:20" ht="18" x14ac:dyDescent="0.35">
      <c r="B112" s="28" t="s">
        <v>72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"/>
      <c r="R112" s="4"/>
      <c r="S112" s="4"/>
      <c r="T112" s="4"/>
    </row>
    <row r="113" spans="2:20" ht="18" x14ac:dyDescent="0.35">
      <c r="B113" s="28" t="s">
        <v>73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"/>
      <c r="R113" s="4"/>
      <c r="S113" s="4"/>
      <c r="T113" s="4"/>
    </row>
  </sheetData>
  <mergeCells count="47">
    <mergeCell ref="A31:P31"/>
    <mergeCell ref="A2:P2"/>
    <mergeCell ref="A3:P3"/>
    <mergeCell ref="C4:E4"/>
    <mergeCell ref="F4:H4"/>
    <mergeCell ref="I4:K4"/>
    <mergeCell ref="L4:N4"/>
    <mergeCell ref="O4:Q4"/>
    <mergeCell ref="L25:N25"/>
    <mergeCell ref="L26:N26"/>
    <mergeCell ref="L27:N27"/>
    <mergeCell ref="A1:Q1"/>
    <mergeCell ref="A98:A100"/>
    <mergeCell ref="C99:E99"/>
    <mergeCell ref="F99:H99"/>
    <mergeCell ref="I99:K99"/>
    <mergeCell ref="L99:N99"/>
    <mergeCell ref="C100:E100"/>
    <mergeCell ref="F100:H100"/>
    <mergeCell ref="I100:K100"/>
    <mergeCell ref="L100:N100"/>
    <mergeCell ref="L73:N73"/>
    <mergeCell ref="C74:Q74"/>
    <mergeCell ref="L94:N94"/>
    <mergeCell ref="L95:N95"/>
    <mergeCell ref="L46:N46"/>
    <mergeCell ref="L47:N47"/>
    <mergeCell ref="L48:N48"/>
    <mergeCell ref="L71:N71"/>
    <mergeCell ref="L72:N72"/>
    <mergeCell ref="A76:P76"/>
    <mergeCell ref="C77:E77"/>
    <mergeCell ref="F77:H77"/>
    <mergeCell ref="I77:K77"/>
    <mergeCell ref="L77:N77"/>
    <mergeCell ref="O77:Q77"/>
    <mergeCell ref="A51:P51"/>
    <mergeCell ref="C102:Q102"/>
    <mergeCell ref="B109:Q109"/>
    <mergeCell ref="L96:N96"/>
    <mergeCell ref="C98:E98"/>
    <mergeCell ref="F98:H98"/>
    <mergeCell ref="I98:K98"/>
    <mergeCell ref="L98:N98"/>
    <mergeCell ref="O98:Q98"/>
    <mergeCell ref="O99:Q99"/>
    <mergeCell ref="O100:Q10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9"/>
  <sheetViews>
    <sheetView tabSelected="1" topLeftCell="A68" zoomScale="58" zoomScaleNormal="58" workbookViewId="0">
      <selection activeCell="A80" sqref="A80:Q98"/>
    </sheetView>
  </sheetViews>
  <sheetFormatPr defaultRowHeight="14.4" x14ac:dyDescent="0.3"/>
  <cols>
    <col min="1" max="1" width="4.6640625" customWidth="1"/>
    <col min="2" max="2" width="17.5546875" customWidth="1"/>
    <col min="3" max="3" width="6.44140625" customWidth="1"/>
    <col min="4" max="4" width="6.77734375" customWidth="1"/>
    <col min="5" max="5" width="7.33203125" customWidth="1"/>
    <col min="6" max="6" width="7.109375" customWidth="1"/>
    <col min="7" max="7" width="7.5546875" customWidth="1"/>
    <col min="8" max="9" width="7" customWidth="1"/>
    <col min="10" max="10" width="8.109375" customWidth="1"/>
    <col min="11" max="11" width="7.5546875" customWidth="1"/>
    <col min="12" max="12" width="5.77734375" customWidth="1"/>
    <col min="13" max="13" width="7.109375" customWidth="1"/>
    <col min="14" max="14" width="7" customWidth="1"/>
    <col min="15" max="15" width="6.5546875" customWidth="1"/>
    <col min="16" max="17" width="7.77734375" customWidth="1"/>
  </cols>
  <sheetData>
    <row r="1" spans="1:23" ht="18" x14ac:dyDescent="0.3">
      <c r="A1" s="126" t="s">
        <v>150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3" spans="1:23" ht="18" x14ac:dyDescent="0.3">
      <c r="A3" s="128" t="s">
        <v>60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23" ht="18" x14ac:dyDescent="0.3">
      <c r="A4" s="128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23" ht="17.399999999999999" x14ac:dyDescent="0.3">
      <c r="A5" s="8" t="s">
        <v>26</v>
      </c>
      <c r="B5" s="6" t="s">
        <v>25</v>
      </c>
      <c r="C5" s="137" t="s">
        <v>145</v>
      </c>
      <c r="D5" s="138"/>
      <c r="E5" s="139"/>
      <c r="F5" s="160" t="s">
        <v>146</v>
      </c>
      <c r="G5" s="161"/>
      <c r="H5" s="162"/>
      <c r="I5" s="137" t="s">
        <v>147</v>
      </c>
      <c r="J5" s="138"/>
      <c r="K5" s="139"/>
      <c r="L5" s="160" t="s">
        <v>148</v>
      </c>
      <c r="M5" s="161"/>
      <c r="N5" s="162"/>
      <c r="O5" s="163" t="s">
        <v>125</v>
      </c>
      <c r="P5" s="163"/>
      <c r="Q5" s="163"/>
    </row>
    <row r="6" spans="1:23" ht="17.399999999999999" x14ac:dyDescent="0.3">
      <c r="A6" s="8"/>
      <c r="B6" s="55"/>
      <c r="C6" s="2">
        <v>2016</v>
      </c>
      <c r="D6" s="2">
        <v>2017</v>
      </c>
      <c r="E6" s="2">
        <v>2018</v>
      </c>
      <c r="F6" s="2">
        <v>2016</v>
      </c>
      <c r="G6" s="2">
        <v>2017</v>
      </c>
      <c r="H6" s="2">
        <v>2018</v>
      </c>
      <c r="I6" s="2">
        <v>2016</v>
      </c>
      <c r="J6" s="2">
        <v>2017</v>
      </c>
      <c r="K6" s="2">
        <v>2018</v>
      </c>
      <c r="L6" s="2">
        <v>2016</v>
      </c>
      <c r="M6" s="2">
        <v>2017</v>
      </c>
      <c r="N6" s="2">
        <v>2018</v>
      </c>
      <c r="O6" s="2">
        <v>2016</v>
      </c>
      <c r="P6" s="2">
        <v>2017</v>
      </c>
      <c r="Q6" s="2">
        <v>2018</v>
      </c>
    </row>
    <row r="7" spans="1:23" ht="17.399999999999999" x14ac:dyDescent="0.3">
      <c r="A7" s="11">
        <v>1</v>
      </c>
      <c r="B7" s="18" t="s">
        <v>33</v>
      </c>
      <c r="C7" s="105">
        <v>4</v>
      </c>
      <c r="D7" s="105">
        <v>5</v>
      </c>
      <c r="E7" s="105">
        <v>5</v>
      </c>
      <c r="F7" s="105">
        <v>4</v>
      </c>
      <c r="G7" s="105">
        <v>4</v>
      </c>
      <c r="H7" s="105">
        <v>5</v>
      </c>
      <c r="I7" s="56">
        <v>4</v>
      </c>
      <c r="J7" s="56">
        <v>4</v>
      </c>
      <c r="K7" s="56">
        <v>5</v>
      </c>
      <c r="L7" s="105">
        <v>4</v>
      </c>
      <c r="M7" s="105">
        <v>4</v>
      </c>
      <c r="N7" s="105">
        <v>5</v>
      </c>
      <c r="O7" s="62">
        <f>SUM(C7,F7,I7,L7)</f>
        <v>16</v>
      </c>
      <c r="P7" s="62">
        <f t="shared" ref="P7:Q21" si="0">SUM(D7,G7,J7,M7)</f>
        <v>17</v>
      </c>
      <c r="Q7" s="62">
        <f t="shared" si="0"/>
        <v>20</v>
      </c>
    </row>
    <row r="8" spans="1:23" ht="17.399999999999999" x14ac:dyDescent="0.3">
      <c r="A8" s="11">
        <v>2</v>
      </c>
      <c r="B8" s="18" t="s">
        <v>34</v>
      </c>
      <c r="C8" s="105">
        <v>4</v>
      </c>
      <c r="D8" s="105">
        <v>5</v>
      </c>
      <c r="E8" s="105">
        <v>5</v>
      </c>
      <c r="F8" s="105">
        <v>5</v>
      </c>
      <c r="G8" s="105">
        <v>5</v>
      </c>
      <c r="H8" s="105">
        <v>5</v>
      </c>
      <c r="I8" s="56">
        <v>4</v>
      </c>
      <c r="J8" s="56">
        <v>5</v>
      </c>
      <c r="K8" s="56">
        <v>5</v>
      </c>
      <c r="L8" s="105">
        <v>4</v>
      </c>
      <c r="M8" s="105">
        <v>5</v>
      </c>
      <c r="N8" s="105">
        <v>5</v>
      </c>
      <c r="O8" s="62">
        <f t="shared" ref="O8:O21" si="1">SUM(C8,F8,I8,L8)</f>
        <v>17</v>
      </c>
      <c r="P8" s="62">
        <f t="shared" si="0"/>
        <v>20</v>
      </c>
      <c r="Q8" s="62">
        <f t="shared" si="0"/>
        <v>20</v>
      </c>
    </row>
    <row r="9" spans="1:23" ht="31.2" x14ac:dyDescent="0.3">
      <c r="A9" s="11">
        <v>3</v>
      </c>
      <c r="B9" s="19" t="s">
        <v>35</v>
      </c>
      <c r="C9" s="105">
        <v>4</v>
      </c>
      <c r="D9" s="105">
        <v>4</v>
      </c>
      <c r="E9" s="105">
        <v>4</v>
      </c>
      <c r="F9" s="105">
        <v>3</v>
      </c>
      <c r="G9" s="105">
        <v>4</v>
      </c>
      <c r="H9" s="105">
        <v>5</v>
      </c>
      <c r="I9" s="56">
        <v>4</v>
      </c>
      <c r="J9" s="56">
        <v>4</v>
      </c>
      <c r="K9" s="56">
        <v>4</v>
      </c>
      <c r="L9" s="105">
        <v>4</v>
      </c>
      <c r="M9" s="105">
        <v>4</v>
      </c>
      <c r="N9" s="105">
        <v>4</v>
      </c>
      <c r="O9" s="62">
        <f t="shared" si="1"/>
        <v>15</v>
      </c>
      <c r="P9" s="62">
        <f t="shared" si="0"/>
        <v>16</v>
      </c>
      <c r="Q9" s="62">
        <f t="shared" si="0"/>
        <v>17</v>
      </c>
    </row>
    <row r="10" spans="1:23" ht="31.2" x14ac:dyDescent="0.3">
      <c r="A10" s="11">
        <v>4</v>
      </c>
      <c r="B10" s="19" t="s">
        <v>36</v>
      </c>
      <c r="C10" s="105">
        <v>4</v>
      </c>
      <c r="D10" s="105">
        <v>5</v>
      </c>
      <c r="E10" s="105">
        <v>5</v>
      </c>
      <c r="F10" s="105">
        <v>4</v>
      </c>
      <c r="G10" s="105">
        <v>4</v>
      </c>
      <c r="H10" s="105">
        <v>5</v>
      </c>
      <c r="I10" s="56">
        <v>3</v>
      </c>
      <c r="J10" s="56">
        <v>4</v>
      </c>
      <c r="K10" s="56">
        <v>4</v>
      </c>
      <c r="L10" s="105">
        <v>4</v>
      </c>
      <c r="M10" s="105">
        <v>4</v>
      </c>
      <c r="N10" s="105">
        <v>4</v>
      </c>
      <c r="O10" s="62">
        <f t="shared" si="1"/>
        <v>15</v>
      </c>
      <c r="P10" s="62">
        <f t="shared" si="0"/>
        <v>17</v>
      </c>
      <c r="Q10" s="62">
        <f t="shared" si="0"/>
        <v>18</v>
      </c>
    </row>
    <row r="11" spans="1:23" ht="17.399999999999999" x14ac:dyDescent="0.3">
      <c r="A11" s="11">
        <v>5</v>
      </c>
      <c r="B11" s="18" t="s">
        <v>61</v>
      </c>
      <c r="C11" s="105">
        <v>4</v>
      </c>
      <c r="D11" s="105">
        <v>5</v>
      </c>
      <c r="E11" s="105">
        <v>5</v>
      </c>
      <c r="F11" s="105">
        <v>4</v>
      </c>
      <c r="G11" s="105">
        <v>5</v>
      </c>
      <c r="H11" s="105">
        <v>5</v>
      </c>
      <c r="I11" s="56">
        <v>4</v>
      </c>
      <c r="J11" s="56">
        <v>4</v>
      </c>
      <c r="K11" s="56">
        <v>5</v>
      </c>
      <c r="L11" s="105">
        <v>4</v>
      </c>
      <c r="M11" s="105">
        <v>5</v>
      </c>
      <c r="N11" s="105">
        <v>5</v>
      </c>
      <c r="O11" s="62">
        <f t="shared" si="1"/>
        <v>16</v>
      </c>
      <c r="P11" s="62">
        <f t="shared" si="0"/>
        <v>19</v>
      </c>
      <c r="Q11" s="62">
        <f t="shared" si="0"/>
        <v>20</v>
      </c>
    </row>
    <row r="12" spans="1:23" ht="17.399999999999999" x14ac:dyDescent="0.3">
      <c r="A12" s="11">
        <v>6</v>
      </c>
      <c r="B12" s="18" t="s">
        <v>37</v>
      </c>
      <c r="C12" s="105">
        <v>4</v>
      </c>
      <c r="D12" s="105">
        <v>5</v>
      </c>
      <c r="E12" s="105">
        <v>5</v>
      </c>
      <c r="F12" s="105">
        <v>4</v>
      </c>
      <c r="G12" s="105">
        <v>5</v>
      </c>
      <c r="H12" s="105">
        <v>5</v>
      </c>
      <c r="I12" s="56">
        <v>4</v>
      </c>
      <c r="J12" s="56">
        <v>5</v>
      </c>
      <c r="K12" s="56">
        <v>5</v>
      </c>
      <c r="L12" s="105">
        <v>4</v>
      </c>
      <c r="M12" s="105">
        <v>4</v>
      </c>
      <c r="N12" s="105">
        <v>5</v>
      </c>
      <c r="O12" s="62">
        <f t="shared" si="1"/>
        <v>16</v>
      </c>
      <c r="P12" s="62">
        <f t="shared" si="0"/>
        <v>19</v>
      </c>
      <c r="Q12" s="62">
        <f t="shared" si="0"/>
        <v>20</v>
      </c>
    </row>
    <row r="13" spans="1:23" ht="17.399999999999999" x14ac:dyDescent="0.3">
      <c r="A13" s="11">
        <v>7</v>
      </c>
      <c r="B13" s="18" t="s">
        <v>38</v>
      </c>
      <c r="C13" s="62">
        <v>4</v>
      </c>
      <c r="D13" s="105">
        <v>4</v>
      </c>
      <c r="E13" s="105">
        <v>4</v>
      </c>
      <c r="F13" s="105">
        <v>4</v>
      </c>
      <c r="G13" s="105">
        <v>4</v>
      </c>
      <c r="H13" s="105">
        <v>4</v>
      </c>
      <c r="I13" s="56">
        <v>3</v>
      </c>
      <c r="J13" s="56">
        <v>4</v>
      </c>
      <c r="K13" s="56">
        <v>4</v>
      </c>
      <c r="L13" s="105">
        <v>4</v>
      </c>
      <c r="M13" s="105">
        <v>4</v>
      </c>
      <c r="N13" s="105">
        <v>4</v>
      </c>
      <c r="O13" s="62">
        <f t="shared" si="1"/>
        <v>15</v>
      </c>
      <c r="P13" s="62">
        <f t="shared" si="0"/>
        <v>16</v>
      </c>
      <c r="Q13" s="62">
        <f t="shared" si="0"/>
        <v>16</v>
      </c>
    </row>
    <row r="14" spans="1:23" ht="17.399999999999999" x14ac:dyDescent="0.3">
      <c r="A14" s="11">
        <v>8</v>
      </c>
      <c r="B14" s="18" t="s">
        <v>39</v>
      </c>
      <c r="C14" s="62">
        <v>4</v>
      </c>
      <c r="D14" s="105">
        <v>5</v>
      </c>
      <c r="E14" s="105">
        <v>5</v>
      </c>
      <c r="F14" s="105">
        <v>4</v>
      </c>
      <c r="G14" s="105">
        <v>4</v>
      </c>
      <c r="H14" s="105">
        <v>5</v>
      </c>
      <c r="I14" s="56">
        <v>4</v>
      </c>
      <c r="J14" s="56">
        <v>5</v>
      </c>
      <c r="K14" s="56">
        <v>5</v>
      </c>
      <c r="L14" s="105">
        <v>5</v>
      </c>
      <c r="M14" s="105">
        <v>5</v>
      </c>
      <c r="N14" s="105">
        <v>5</v>
      </c>
      <c r="O14" s="62">
        <f t="shared" si="1"/>
        <v>17</v>
      </c>
      <c r="P14" s="62">
        <f t="shared" si="0"/>
        <v>19</v>
      </c>
      <c r="Q14" s="62">
        <f t="shared" si="0"/>
        <v>20</v>
      </c>
    </row>
    <row r="15" spans="1:23" ht="17.399999999999999" x14ac:dyDescent="0.3">
      <c r="A15" s="11">
        <v>9</v>
      </c>
      <c r="B15" s="18" t="s">
        <v>40</v>
      </c>
      <c r="C15" s="62">
        <v>4</v>
      </c>
      <c r="D15" s="105">
        <v>4</v>
      </c>
      <c r="E15" s="105">
        <v>5</v>
      </c>
      <c r="F15" s="105">
        <v>4</v>
      </c>
      <c r="G15" s="105">
        <v>5</v>
      </c>
      <c r="H15" s="105">
        <v>5</v>
      </c>
      <c r="I15" s="56">
        <v>4</v>
      </c>
      <c r="J15" s="56">
        <v>4</v>
      </c>
      <c r="K15" s="56">
        <v>5</v>
      </c>
      <c r="L15" s="105">
        <v>4</v>
      </c>
      <c r="M15" s="105">
        <v>5</v>
      </c>
      <c r="N15" s="105">
        <v>5</v>
      </c>
      <c r="O15" s="62">
        <f t="shared" si="1"/>
        <v>16</v>
      </c>
      <c r="P15" s="62">
        <f t="shared" si="0"/>
        <v>18</v>
      </c>
      <c r="Q15" s="62">
        <f t="shared" si="0"/>
        <v>20</v>
      </c>
    </row>
    <row r="16" spans="1:23" ht="17.399999999999999" x14ac:dyDescent="0.3">
      <c r="A16" s="11">
        <v>10</v>
      </c>
      <c r="B16" s="18" t="s">
        <v>41</v>
      </c>
      <c r="C16" s="62">
        <v>4</v>
      </c>
      <c r="D16" s="105">
        <v>5</v>
      </c>
      <c r="E16" s="105">
        <v>5</v>
      </c>
      <c r="F16" s="105">
        <v>4</v>
      </c>
      <c r="G16" s="105">
        <v>4</v>
      </c>
      <c r="H16" s="105">
        <v>5</v>
      </c>
      <c r="I16" s="56">
        <v>4</v>
      </c>
      <c r="J16" s="56">
        <v>4</v>
      </c>
      <c r="K16" s="56">
        <v>4</v>
      </c>
      <c r="L16" s="105">
        <v>4</v>
      </c>
      <c r="M16" s="105">
        <v>4</v>
      </c>
      <c r="N16" s="105">
        <v>4</v>
      </c>
      <c r="O16" s="62">
        <f t="shared" si="1"/>
        <v>16</v>
      </c>
      <c r="P16" s="62">
        <f t="shared" si="0"/>
        <v>17</v>
      </c>
      <c r="Q16" s="62">
        <f t="shared" si="0"/>
        <v>18</v>
      </c>
    </row>
    <row r="17" spans="1:17" ht="17.399999999999999" x14ac:dyDescent="0.3">
      <c r="A17" s="11">
        <v>11</v>
      </c>
      <c r="B17" s="20" t="s">
        <v>42</v>
      </c>
      <c r="C17" s="62"/>
      <c r="D17" s="105">
        <v>4</v>
      </c>
      <c r="E17" s="105">
        <v>4</v>
      </c>
      <c r="F17" s="105"/>
      <c r="G17" s="105">
        <v>4</v>
      </c>
      <c r="H17" s="105">
        <v>4</v>
      </c>
      <c r="I17" s="56"/>
      <c r="J17" s="56">
        <v>4</v>
      </c>
      <c r="K17" s="56">
        <v>4</v>
      </c>
      <c r="L17" s="105"/>
      <c r="M17" s="105">
        <v>4</v>
      </c>
      <c r="N17" s="105">
        <v>4</v>
      </c>
      <c r="O17" s="62">
        <f t="shared" si="1"/>
        <v>0</v>
      </c>
      <c r="P17" s="62">
        <f t="shared" si="0"/>
        <v>16</v>
      </c>
      <c r="Q17" s="62">
        <f t="shared" si="0"/>
        <v>16</v>
      </c>
    </row>
    <row r="18" spans="1:17" ht="17.399999999999999" x14ac:dyDescent="0.3">
      <c r="A18" s="11">
        <v>12</v>
      </c>
      <c r="B18" s="21" t="s">
        <v>43</v>
      </c>
      <c r="C18" s="62"/>
      <c r="D18" s="105">
        <v>4</v>
      </c>
      <c r="E18" s="105">
        <v>4</v>
      </c>
      <c r="F18" s="105"/>
      <c r="G18" s="105">
        <v>4</v>
      </c>
      <c r="H18" s="105">
        <v>4</v>
      </c>
      <c r="I18" s="2"/>
      <c r="J18" s="2">
        <v>4</v>
      </c>
      <c r="K18" s="2">
        <v>5</v>
      </c>
      <c r="L18" s="105"/>
      <c r="M18" s="105">
        <v>4</v>
      </c>
      <c r="N18" s="105">
        <v>5</v>
      </c>
      <c r="O18" s="62">
        <f t="shared" si="1"/>
        <v>0</v>
      </c>
      <c r="P18" s="62">
        <f t="shared" si="0"/>
        <v>16</v>
      </c>
      <c r="Q18" s="62">
        <f t="shared" si="0"/>
        <v>18</v>
      </c>
    </row>
    <row r="19" spans="1:17" ht="17.399999999999999" x14ac:dyDescent="0.3">
      <c r="A19" s="11">
        <v>13</v>
      </c>
      <c r="B19" s="17" t="s">
        <v>94</v>
      </c>
      <c r="C19" s="62"/>
      <c r="D19" s="105">
        <v>4</v>
      </c>
      <c r="E19" s="105">
        <v>5</v>
      </c>
      <c r="F19" s="105"/>
      <c r="G19" s="105">
        <v>4</v>
      </c>
      <c r="H19" s="105">
        <v>5</v>
      </c>
      <c r="I19" s="2"/>
      <c r="J19" s="2">
        <v>4</v>
      </c>
      <c r="K19" s="2">
        <v>4</v>
      </c>
      <c r="L19" s="105"/>
      <c r="M19" s="105">
        <v>4</v>
      </c>
      <c r="N19" s="105">
        <v>5</v>
      </c>
      <c r="O19" s="62">
        <f t="shared" si="1"/>
        <v>0</v>
      </c>
      <c r="P19" s="62">
        <f t="shared" si="0"/>
        <v>16</v>
      </c>
      <c r="Q19" s="62">
        <f t="shared" si="0"/>
        <v>19</v>
      </c>
    </row>
    <row r="20" spans="1:17" ht="17.399999999999999" x14ac:dyDescent="0.3">
      <c r="A20" s="10">
        <v>14</v>
      </c>
      <c r="B20" s="17" t="s">
        <v>98</v>
      </c>
      <c r="C20" s="62">
        <v>4</v>
      </c>
      <c r="D20" s="105">
        <v>5</v>
      </c>
      <c r="E20" s="105">
        <v>5</v>
      </c>
      <c r="F20" s="105">
        <v>4</v>
      </c>
      <c r="G20" s="105">
        <v>4</v>
      </c>
      <c r="H20" s="105">
        <v>5</v>
      </c>
      <c r="I20" s="2">
        <v>4</v>
      </c>
      <c r="J20" s="2">
        <v>5</v>
      </c>
      <c r="K20" s="2">
        <v>5</v>
      </c>
      <c r="L20" s="105">
        <v>4</v>
      </c>
      <c r="M20" s="105">
        <v>4</v>
      </c>
      <c r="N20" s="105">
        <v>5</v>
      </c>
      <c r="O20" s="62">
        <f t="shared" si="1"/>
        <v>16</v>
      </c>
      <c r="P20" s="62">
        <f t="shared" si="0"/>
        <v>18</v>
      </c>
      <c r="Q20" s="62">
        <f t="shared" si="0"/>
        <v>20</v>
      </c>
    </row>
    <row r="21" spans="1:17" ht="17.399999999999999" x14ac:dyDescent="0.3">
      <c r="A21" s="10">
        <v>15</v>
      </c>
      <c r="B21" s="17" t="s">
        <v>100</v>
      </c>
      <c r="C21" s="62">
        <v>4</v>
      </c>
      <c r="D21" s="105">
        <v>4</v>
      </c>
      <c r="E21" s="105">
        <v>5</v>
      </c>
      <c r="F21" s="105">
        <v>4</v>
      </c>
      <c r="G21" s="105">
        <v>4</v>
      </c>
      <c r="H21" s="105">
        <v>5</v>
      </c>
      <c r="I21" s="2">
        <v>4</v>
      </c>
      <c r="J21" s="2">
        <v>4</v>
      </c>
      <c r="K21" s="2">
        <v>5</v>
      </c>
      <c r="L21" s="105">
        <v>4</v>
      </c>
      <c r="M21" s="105">
        <v>5</v>
      </c>
      <c r="N21" s="105">
        <v>5</v>
      </c>
      <c r="O21" s="62">
        <f t="shared" si="1"/>
        <v>16</v>
      </c>
      <c r="P21" s="62">
        <f t="shared" si="0"/>
        <v>17</v>
      </c>
      <c r="Q21" s="62">
        <f t="shared" si="0"/>
        <v>20</v>
      </c>
    </row>
    <row r="22" spans="1:17" ht="17.399999999999999" x14ac:dyDescent="0.3">
      <c r="A22" s="10">
        <v>16</v>
      </c>
      <c r="B22" s="17" t="s">
        <v>99</v>
      </c>
      <c r="C22" s="105">
        <v>4</v>
      </c>
      <c r="D22" s="105">
        <v>4</v>
      </c>
      <c r="E22" s="105">
        <v>4</v>
      </c>
      <c r="F22" s="105">
        <v>4</v>
      </c>
      <c r="G22" s="105">
        <v>4</v>
      </c>
      <c r="H22" s="105">
        <v>4</v>
      </c>
      <c r="I22" s="56">
        <v>3</v>
      </c>
      <c r="J22" s="56">
        <v>4</v>
      </c>
      <c r="K22" s="56">
        <v>4</v>
      </c>
      <c r="L22" s="105">
        <v>4</v>
      </c>
      <c r="M22" s="105">
        <v>4</v>
      </c>
      <c r="N22" s="105">
        <v>4</v>
      </c>
      <c r="O22" s="62">
        <f t="shared" ref="O22:O25" si="2">SUM(C22,F22,I22,L22)</f>
        <v>15</v>
      </c>
      <c r="P22" s="62">
        <f t="shared" ref="P22:P25" si="3">SUM(D22,G22,J22,M22)</f>
        <v>16</v>
      </c>
      <c r="Q22" s="62">
        <f t="shared" ref="Q22:Q25" si="4">SUM(E22,H22,K22,N22)</f>
        <v>16</v>
      </c>
    </row>
    <row r="23" spans="1:17" ht="17.399999999999999" x14ac:dyDescent="0.3">
      <c r="A23" s="10">
        <v>17</v>
      </c>
      <c r="B23" s="17" t="s">
        <v>95</v>
      </c>
      <c r="C23" s="105">
        <v>4</v>
      </c>
      <c r="D23" s="105">
        <v>5</v>
      </c>
      <c r="E23" s="105">
        <v>5</v>
      </c>
      <c r="F23" s="105">
        <v>4</v>
      </c>
      <c r="G23" s="105">
        <v>4</v>
      </c>
      <c r="H23" s="105">
        <v>5</v>
      </c>
      <c r="I23" s="56">
        <v>4</v>
      </c>
      <c r="J23" s="56">
        <v>5</v>
      </c>
      <c r="K23" s="56">
        <v>5</v>
      </c>
      <c r="L23" s="105">
        <v>5</v>
      </c>
      <c r="M23" s="105">
        <v>5</v>
      </c>
      <c r="N23" s="105">
        <v>5</v>
      </c>
      <c r="O23" s="62">
        <f t="shared" si="2"/>
        <v>17</v>
      </c>
      <c r="P23" s="62">
        <f t="shared" si="3"/>
        <v>19</v>
      </c>
      <c r="Q23" s="62">
        <f t="shared" si="4"/>
        <v>20</v>
      </c>
    </row>
    <row r="24" spans="1:17" ht="17.399999999999999" x14ac:dyDescent="0.3">
      <c r="A24" s="10">
        <v>18</v>
      </c>
      <c r="B24" s="17" t="s">
        <v>97</v>
      </c>
      <c r="C24" s="105">
        <v>4</v>
      </c>
      <c r="D24" s="105">
        <v>4</v>
      </c>
      <c r="E24" s="105">
        <v>5</v>
      </c>
      <c r="F24" s="105">
        <v>4</v>
      </c>
      <c r="G24" s="105">
        <v>5</v>
      </c>
      <c r="H24" s="105">
        <v>5</v>
      </c>
      <c r="I24" s="56">
        <v>4</v>
      </c>
      <c r="J24" s="56">
        <v>4</v>
      </c>
      <c r="K24" s="56">
        <v>5</v>
      </c>
      <c r="L24" s="105">
        <v>4</v>
      </c>
      <c r="M24" s="105">
        <v>5</v>
      </c>
      <c r="N24" s="105">
        <v>5</v>
      </c>
      <c r="O24" s="62">
        <f t="shared" si="2"/>
        <v>16</v>
      </c>
      <c r="P24" s="62">
        <f t="shared" si="3"/>
        <v>18</v>
      </c>
      <c r="Q24" s="62">
        <f t="shared" si="4"/>
        <v>20</v>
      </c>
    </row>
    <row r="25" spans="1:17" ht="17.399999999999999" x14ac:dyDescent="0.3">
      <c r="A25" s="10">
        <v>19</v>
      </c>
      <c r="B25" s="17" t="s">
        <v>96</v>
      </c>
      <c r="C25" s="105">
        <v>4</v>
      </c>
      <c r="D25" s="105">
        <v>5</v>
      </c>
      <c r="E25" s="105">
        <v>5</v>
      </c>
      <c r="F25" s="105">
        <v>4</v>
      </c>
      <c r="G25" s="105">
        <v>4</v>
      </c>
      <c r="H25" s="105">
        <v>5</v>
      </c>
      <c r="I25" s="56">
        <v>4</v>
      </c>
      <c r="J25" s="56">
        <v>4</v>
      </c>
      <c r="K25" s="56">
        <v>4</v>
      </c>
      <c r="L25" s="105">
        <v>4</v>
      </c>
      <c r="M25" s="105">
        <v>4</v>
      </c>
      <c r="N25" s="105">
        <v>4</v>
      </c>
      <c r="O25" s="62">
        <f t="shared" si="2"/>
        <v>16</v>
      </c>
      <c r="P25" s="62">
        <f t="shared" si="3"/>
        <v>17</v>
      </c>
      <c r="Q25" s="62">
        <f t="shared" si="4"/>
        <v>18</v>
      </c>
    </row>
    <row r="26" spans="1:17" x14ac:dyDescent="0.3">
      <c r="C26" s="133" t="s">
        <v>132</v>
      </c>
      <c r="D26" s="133"/>
      <c r="E26" s="133"/>
      <c r="F26" s="91">
        <v>0</v>
      </c>
      <c r="G26" s="91">
        <v>5</v>
      </c>
      <c r="H26" s="91">
        <v>9</v>
      </c>
    </row>
    <row r="27" spans="1:17" x14ac:dyDescent="0.3">
      <c r="C27" s="133" t="s">
        <v>141</v>
      </c>
      <c r="D27" s="133"/>
      <c r="E27" s="133"/>
      <c r="F27" s="91">
        <v>6</v>
      </c>
      <c r="G27" s="91">
        <v>5</v>
      </c>
      <c r="H27" s="91">
        <v>4</v>
      </c>
    </row>
    <row r="28" spans="1:17" x14ac:dyDescent="0.3">
      <c r="C28" s="133" t="s">
        <v>134</v>
      </c>
      <c r="D28" s="133"/>
      <c r="E28" s="133"/>
      <c r="F28" s="91">
        <v>13</v>
      </c>
      <c r="G28" s="91">
        <v>9</v>
      </c>
      <c r="H28" s="91">
        <v>6</v>
      </c>
    </row>
    <row r="31" spans="1:17" ht="18" x14ac:dyDescent="0.3">
      <c r="A31" s="127" t="s">
        <v>63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1:17" ht="17.399999999999999" x14ac:dyDescent="0.3">
      <c r="A32" s="8"/>
      <c r="B32" s="55"/>
      <c r="C32" s="2">
        <v>2016</v>
      </c>
      <c r="D32" s="2">
        <v>2017</v>
      </c>
      <c r="E32" s="2">
        <v>2018</v>
      </c>
      <c r="F32" s="2">
        <v>2016</v>
      </c>
      <c r="G32" s="2">
        <v>2017</v>
      </c>
      <c r="H32" s="2">
        <v>2018</v>
      </c>
      <c r="I32" s="2">
        <v>2016</v>
      </c>
      <c r="J32" s="2">
        <v>2017</v>
      </c>
      <c r="K32" s="2">
        <v>2018</v>
      </c>
      <c r="L32" s="2">
        <v>2016</v>
      </c>
      <c r="M32" s="2">
        <v>2017</v>
      </c>
      <c r="N32" s="2">
        <v>2018</v>
      </c>
      <c r="O32" s="2">
        <v>2016</v>
      </c>
      <c r="P32" s="2">
        <v>2017</v>
      </c>
      <c r="Q32" s="2">
        <v>2018</v>
      </c>
    </row>
    <row r="33" spans="1:17" ht="17.399999999999999" x14ac:dyDescent="0.3">
      <c r="A33" s="11">
        <v>1</v>
      </c>
      <c r="B33" s="17" t="s">
        <v>48</v>
      </c>
      <c r="C33" s="105">
        <v>4</v>
      </c>
      <c r="D33" s="105">
        <v>5</v>
      </c>
      <c r="E33" s="105">
        <v>5</v>
      </c>
      <c r="F33" s="105">
        <v>4</v>
      </c>
      <c r="G33" s="105">
        <v>5</v>
      </c>
      <c r="H33" s="105">
        <v>5</v>
      </c>
      <c r="I33" s="2">
        <v>4</v>
      </c>
      <c r="J33" s="2">
        <v>5</v>
      </c>
      <c r="K33" s="2">
        <v>5</v>
      </c>
      <c r="L33" s="105">
        <v>4</v>
      </c>
      <c r="M33" s="105">
        <v>5</v>
      </c>
      <c r="N33" s="105">
        <v>5</v>
      </c>
      <c r="O33" s="62">
        <f>SUM(C33,F33,I33,L33)</f>
        <v>16</v>
      </c>
      <c r="P33" s="62">
        <f t="shared" ref="P33:Q45" si="5">SUM(D33,G33,J33,M33)</f>
        <v>20</v>
      </c>
      <c r="Q33" s="62">
        <f t="shared" si="5"/>
        <v>20</v>
      </c>
    </row>
    <row r="34" spans="1:17" ht="17.399999999999999" x14ac:dyDescent="0.3">
      <c r="A34" s="11">
        <v>2</v>
      </c>
      <c r="B34" s="17" t="s">
        <v>49</v>
      </c>
      <c r="C34" s="105">
        <v>3</v>
      </c>
      <c r="D34" s="105">
        <v>4</v>
      </c>
      <c r="E34" s="105">
        <v>5</v>
      </c>
      <c r="F34" s="105">
        <v>4</v>
      </c>
      <c r="G34" s="105">
        <v>5</v>
      </c>
      <c r="H34" s="105">
        <v>5</v>
      </c>
      <c r="I34" s="2">
        <v>4</v>
      </c>
      <c r="J34" s="2">
        <v>4</v>
      </c>
      <c r="K34" s="2">
        <v>4</v>
      </c>
      <c r="L34" s="105">
        <v>4</v>
      </c>
      <c r="M34" s="105">
        <v>5</v>
      </c>
      <c r="N34" s="105">
        <v>5</v>
      </c>
      <c r="O34" s="62">
        <f t="shared" ref="O34:O45" si="6">SUM(C34,F34,I34,L34)</f>
        <v>15</v>
      </c>
      <c r="P34" s="62">
        <f t="shared" si="5"/>
        <v>18</v>
      </c>
      <c r="Q34" s="62">
        <f t="shared" si="5"/>
        <v>19</v>
      </c>
    </row>
    <row r="35" spans="1:17" ht="17.399999999999999" x14ac:dyDescent="0.3">
      <c r="A35" s="10">
        <v>3</v>
      </c>
      <c r="B35" s="17" t="s">
        <v>51</v>
      </c>
      <c r="C35" s="105">
        <v>4</v>
      </c>
      <c r="D35" s="105">
        <v>5</v>
      </c>
      <c r="E35" s="105">
        <v>5</v>
      </c>
      <c r="F35" s="105">
        <v>3</v>
      </c>
      <c r="G35" s="105">
        <v>4</v>
      </c>
      <c r="H35" s="105">
        <v>4</v>
      </c>
      <c r="I35" s="56">
        <v>4</v>
      </c>
      <c r="J35" s="56">
        <v>5</v>
      </c>
      <c r="K35" s="56">
        <v>5</v>
      </c>
      <c r="L35" s="105">
        <v>4</v>
      </c>
      <c r="M35" s="105">
        <v>5</v>
      </c>
      <c r="N35" s="105">
        <v>5</v>
      </c>
      <c r="O35" s="62">
        <f t="shared" si="6"/>
        <v>15</v>
      </c>
      <c r="P35" s="62">
        <f t="shared" si="5"/>
        <v>19</v>
      </c>
      <c r="Q35" s="62">
        <f t="shared" si="5"/>
        <v>19</v>
      </c>
    </row>
    <row r="36" spans="1:17" ht="17.399999999999999" x14ac:dyDescent="0.3">
      <c r="A36" s="10">
        <v>4</v>
      </c>
      <c r="B36" s="17" t="s">
        <v>52</v>
      </c>
      <c r="C36" s="105">
        <v>4</v>
      </c>
      <c r="D36" s="105">
        <v>5</v>
      </c>
      <c r="E36" s="105">
        <v>5</v>
      </c>
      <c r="F36" s="105">
        <v>4</v>
      </c>
      <c r="G36" s="105">
        <v>5</v>
      </c>
      <c r="H36" s="105">
        <v>5</v>
      </c>
      <c r="I36" s="56">
        <v>4</v>
      </c>
      <c r="J36" s="56">
        <v>5</v>
      </c>
      <c r="K36" s="56">
        <v>5</v>
      </c>
      <c r="L36" s="105">
        <v>4</v>
      </c>
      <c r="M36" s="105">
        <v>5</v>
      </c>
      <c r="N36" s="105">
        <v>5</v>
      </c>
      <c r="O36" s="62">
        <f t="shared" si="6"/>
        <v>16</v>
      </c>
      <c r="P36" s="62">
        <f t="shared" si="5"/>
        <v>20</v>
      </c>
      <c r="Q36" s="62">
        <f t="shared" si="5"/>
        <v>20</v>
      </c>
    </row>
    <row r="37" spans="1:17" ht="17.399999999999999" x14ac:dyDescent="0.3">
      <c r="A37" s="10">
        <v>5</v>
      </c>
      <c r="B37" s="17" t="s">
        <v>114</v>
      </c>
      <c r="C37" s="62">
        <v>5</v>
      </c>
      <c r="D37" s="62">
        <v>5</v>
      </c>
      <c r="E37" s="62">
        <v>5</v>
      </c>
      <c r="F37" s="62">
        <v>4</v>
      </c>
      <c r="G37" s="62">
        <v>5</v>
      </c>
      <c r="H37" s="62">
        <v>5</v>
      </c>
      <c r="I37" s="63">
        <v>4</v>
      </c>
      <c r="J37" s="63">
        <v>5</v>
      </c>
      <c r="K37" s="63">
        <v>5</v>
      </c>
      <c r="L37" s="62">
        <v>4</v>
      </c>
      <c r="M37" s="62">
        <v>5</v>
      </c>
      <c r="N37" s="62">
        <v>5</v>
      </c>
      <c r="O37" s="62">
        <f t="shared" si="6"/>
        <v>17</v>
      </c>
      <c r="P37" s="62">
        <f t="shared" si="5"/>
        <v>20</v>
      </c>
      <c r="Q37" s="62">
        <f t="shared" si="5"/>
        <v>20</v>
      </c>
    </row>
    <row r="38" spans="1:17" ht="17.399999999999999" x14ac:dyDescent="0.3">
      <c r="A38" s="10">
        <v>6</v>
      </c>
      <c r="B38" s="17" t="s">
        <v>54</v>
      </c>
      <c r="C38" s="105">
        <v>4</v>
      </c>
      <c r="D38" s="105">
        <v>5</v>
      </c>
      <c r="E38" s="105">
        <v>5</v>
      </c>
      <c r="F38" s="105">
        <v>4</v>
      </c>
      <c r="G38" s="105">
        <v>5</v>
      </c>
      <c r="H38" s="105">
        <v>5</v>
      </c>
      <c r="I38" s="56">
        <v>4</v>
      </c>
      <c r="J38" s="56">
        <v>5</v>
      </c>
      <c r="K38" s="56">
        <v>5</v>
      </c>
      <c r="L38" s="105">
        <v>4</v>
      </c>
      <c r="M38" s="105">
        <v>5</v>
      </c>
      <c r="N38" s="105">
        <v>5</v>
      </c>
      <c r="O38" s="62">
        <f t="shared" si="6"/>
        <v>16</v>
      </c>
      <c r="P38" s="62">
        <f t="shared" si="5"/>
        <v>20</v>
      </c>
      <c r="Q38" s="62">
        <f t="shared" si="5"/>
        <v>20</v>
      </c>
    </row>
    <row r="39" spans="1:17" ht="17.399999999999999" x14ac:dyDescent="0.3">
      <c r="A39" s="10">
        <v>7</v>
      </c>
      <c r="B39" s="46" t="s">
        <v>75</v>
      </c>
      <c r="C39" s="49">
        <v>4</v>
      </c>
      <c r="D39" s="49">
        <v>5</v>
      </c>
      <c r="E39" s="49">
        <v>5</v>
      </c>
      <c r="F39" s="49">
        <v>4</v>
      </c>
      <c r="G39" s="49">
        <v>5</v>
      </c>
      <c r="H39" s="49">
        <v>5</v>
      </c>
      <c r="I39" s="49">
        <v>4</v>
      </c>
      <c r="J39" s="49">
        <v>5</v>
      </c>
      <c r="K39" s="49">
        <v>5</v>
      </c>
      <c r="L39" s="49">
        <v>4</v>
      </c>
      <c r="M39" s="49">
        <v>5</v>
      </c>
      <c r="N39" s="49">
        <v>5</v>
      </c>
      <c r="O39" s="62">
        <f t="shared" si="6"/>
        <v>16</v>
      </c>
      <c r="P39" s="62">
        <f t="shared" si="5"/>
        <v>20</v>
      </c>
      <c r="Q39" s="62">
        <f t="shared" si="5"/>
        <v>20</v>
      </c>
    </row>
    <row r="40" spans="1:17" ht="17.399999999999999" x14ac:dyDescent="0.3">
      <c r="A40" s="10">
        <v>8</v>
      </c>
      <c r="B40" s="46" t="s">
        <v>76</v>
      </c>
      <c r="C40" s="49">
        <v>4</v>
      </c>
      <c r="D40" s="49">
        <v>5</v>
      </c>
      <c r="E40" s="49">
        <v>5</v>
      </c>
      <c r="F40" s="49">
        <v>4</v>
      </c>
      <c r="G40" s="49">
        <v>5</v>
      </c>
      <c r="H40" s="49">
        <v>5</v>
      </c>
      <c r="I40" s="49">
        <v>4</v>
      </c>
      <c r="J40" s="49">
        <v>5</v>
      </c>
      <c r="K40" s="49">
        <v>5</v>
      </c>
      <c r="L40" s="49">
        <v>4</v>
      </c>
      <c r="M40" s="49">
        <v>4</v>
      </c>
      <c r="N40" s="49">
        <v>5</v>
      </c>
      <c r="O40" s="62">
        <f t="shared" si="6"/>
        <v>16</v>
      </c>
      <c r="P40" s="62">
        <f t="shared" si="5"/>
        <v>19</v>
      </c>
      <c r="Q40" s="62">
        <f t="shared" si="5"/>
        <v>20</v>
      </c>
    </row>
    <row r="41" spans="1:17" ht="17.399999999999999" x14ac:dyDescent="0.3">
      <c r="A41" s="10">
        <v>9</v>
      </c>
      <c r="B41" s="46" t="s">
        <v>77</v>
      </c>
      <c r="C41" s="49">
        <v>3</v>
      </c>
      <c r="D41" s="49">
        <v>4</v>
      </c>
      <c r="E41" s="49">
        <v>4</v>
      </c>
      <c r="F41" s="49">
        <v>4</v>
      </c>
      <c r="G41" s="49">
        <v>4</v>
      </c>
      <c r="H41" s="49">
        <v>4</v>
      </c>
      <c r="I41" s="49">
        <v>4</v>
      </c>
      <c r="J41" s="49">
        <v>4</v>
      </c>
      <c r="K41" s="49">
        <v>4</v>
      </c>
      <c r="L41" s="49">
        <v>4</v>
      </c>
      <c r="M41" s="49">
        <v>4</v>
      </c>
      <c r="N41" s="49">
        <v>4</v>
      </c>
      <c r="O41" s="62">
        <f t="shared" si="6"/>
        <v>15</v>
      </c>
      <c r="P41" s="62">
        <f t="shared" si="5"/>
        <v>16</v>
      </c>
      <c r="Q41" s="62">
        <f t="shared" si="5"/>
        <v>16</v>
      </c>
    </row>
    <row r="42" spans="1:17" ht="17.399999999999999" x14ac:dyDescent="0.3">
      <c r="A42" s="10">
        <v>10</v>
      </c>
      <c r="B42" s="47" t="s">
        <v>78</v>
      </c>
      <c r="C42" s="49">
        <v>3</v>
      </c>
      <c r="D42" s="49">
        <v>4</v>
      </c>
      <c r="E42" s="49">
        <v>4</v>
      </c>
      <c r="F42" s="49">
        <v>4</v>
      </c>
      <c r="G42" s="49">
        <v>4</v>
      </c>
      <c r="H42" s="49">
        <v>5</v>
      </c>
      <c r="I42" s="49">
        <v>4</v>
      </c>
      <c r="J42" s="49">
        <v>4</v>
      </c>
      <c r="K42" s="49">
        <v>5</v>
      </c>
      <c r="L42" s="49">
        <v>4</v>
      </c>
      <c r="M42" s="49">
        <v>5</v>
      </c>
      <c r="N42" s="49">
        <v>5</v>
      </c>
      <c r="O42" s="62">
        <f t="shared" si="6"/>
        <v>15</v>
      </c>
      <c r="P42" s="62">
        <f t="shared" si="5"/>
        <v>17</v>
      </c>
      <c r="Q42" s="62">
        <f t="shared" si="5"/>
        <v>19</v>
      </c>
    </row>
    <row r="43" spans="1:17" ht="17.399999999999999" x14ac:dyDescent="0.3">
      <c r="A43" s="10">
        <v>11</v>
      </c>
      <c r="B43" s="48" t="s">
        <v>79</v>
      </c>
      <c r="C43" s="104">
        <v>4</v>
      </c>
      <c r="D43" s="104">
        <v>5</v>
      </c>
      <c r="E43" s="104">
        <v>5</v>
      </c>
      <c r="F43" s="104">
        <v>4</v>
      </c>
      <c r="G43" s="104">
        <v>5</v>
      </c>
      <c r="H43" s="104">
        <v>5</v>
      </c>
      <c r="I43" s="58">
        <v>4</v>
      </c>
      <c r="J43" s="58">
        <v>5</v>
      </c>
      <c r="K43" s="58">
        <v>5</v>
      </c>
      <c r="L43" s="104">
        <v>4</v>
      </c>
      <c r="M43" s="104">
        <v>5</v>
      </c>
      <c r="N43" s="104">
        <v>5</v>
      </c>
      <c r="O43" s="62">
        <f t="shared" si="6"/>
        <v>16</v>
      </c>
      <c r="P43" s="62">
        <f t="shared" si="5"/>
        <v>20</v>
      </c>
      <c r="Q43" s="62">
        <f t="shared" si="5"/>
        <v>20</v>
      </c>
    </row>
    <row r="44" spans="1:17" ht="17.399999999999999" x14ac:dyDescent="0.3">
      <c r="A44" s="10">
        <v>12</v>
      </c>
      <c r="B44" s="48" t="s">
        <v>80</v>
      </c>
      <c r="C44" s="104">
        <v>4</v>
      </c>
      <c r="D44" s="104">
        <v>5</v>
      </c>
      <c r="E44" s="104">
        <v>5</v>
      </c>
      <c r="F44" s="104">
        <v>4</v>
      </c>
      <c r="G44" s="104">
        <v>5</v>
      </c>
      <c r="H44" s="104">
        <v>5</v>
      </c>
      <c r="I44" s="58">
        <v>4</v>
      </c>
      <c r="J44" s="58">
        <v>5</v>
      </c>
      <c r="K44" s="58">
        <v>5</v>
      </c>
      <c r="L44" s="104">
        <v>4</v>
      </c>
      <c r="M44" s="104">
        <v>5</v>
      </c>
      <c r="N44" s="104">
        <v>5</v>
      </c>
      <c r="O44" s="62">
        <f t="shared" si="6"/>
        <v>16</v>
      </c>
      <c r="P44" s="62">
        <f t="shared" si="5"/>
        <v>20</v>
      </c>
      <c r="Q44" s="62">
        <f t="shared" si="5"/>
        <v>20</v>
      </c>
    </row>
    <row r="45" spans="1:17" ht="17.399999999999999" x14ac:dyDescent="0.3">
      <c r="A45" s="10">
        <v>13</v>
      </c>
      <c r="B45" s="48" t="s">
        <v>81</v>
      </c>
      <c r="C45" s="104">
        <v>4</v>
      </c>
      <c r="D45" s="104">
        <v>5</v>
      </c>
      <c r="E45" s="104">
        <v>5</v>
      </c>
      <c r="F45" s="104">
        <v>4</v>
      </c>
      <c r="G45" s="104">
        <v>5</v>
      </c>
      <c r="H45" s="104">
        <v>5</v>
      </c>
      <c r="I45" s="58">
        <v>4</v>
      </c>
      <c r="J45" s="58">
        <v>5</v>
      </c>
      <c r="K45" s="58">
        <v>5</v>
      </c>
      <c r="L45" s="104">
        <v>4</v>
      </c>
      <c r="M45" s="104">
        <v>5</v>
      </c>
      <c r="N45" s="104">
        <v>5</v>
      </c>
      <c r="O45" s="62">
        <f t="shared" si="6"/>
        <v>16</v>
      </c>
      <c r="P45" s="62">
        <f t="shared" si="5"/>
        <v>20</v>
      </c>
      <c r="Q45" s="62">
        <f t="shared" si="5"/>
        <v>20</v>
      </c>
    </row>
    <row r="46" spans="1:17" x14ac:dyDescent="0.3">
      <c r="B46" s="12"/>
      <c r="C46" s="133" t="s">
        <v>132</v>
      </c>
      <c r="D46" s="133"/>
      <c r="E46" s="133"/>
      <c r="F46" s="84">
        <v>0</v>
      </c>
      <c r="G46" s="84">
        <v>10</v>
      </c>
      <c r="H46" s="84">
        <v>12</v>
      </c>
      <c r="L46" s="140"/>
      <c r="M46" s="140"/>
      <c r="N46" s="140"/>
      <c r="O46" s="146"/>
      <c r="P46" s="146"/>
      <c r="Q46" s="146"/>
    </row>
    <row r="47" spans="1:17" x14ac:dyDescent="0.3">
      <c r="B47" s="12"/>
      <c r="C47" s="133" t="s">
        <v>141</v>
      </c>
      <c r="D47" s="133"/>
      <c r="E47" s="133"/>
      <c r="F47" s="84">
        <v>1</v>
      </c>
      <c r="G47" s="84">
        <v>2</v>
      </c>
      <c r="H47" s="84">
        <v>0</v>
      </c>
      <c r="L47" s="142"/>
      <c r="M47" s="142"/>
      <c r="N47" s="142"/>
      <c r="O47" s="147"/>
      <c r="P47" s="147"/>
      <c r="Q47" s="147"/>
    </row>
    <row r="48" spans="1:17" x14ac:dyDescent="0.3">
      <c r="B48" s="12"/>
      <c r="C48" s="133" t="s">
        <v>134</v>
      </c>
      <c r="D48" s="133"/>
      <c r="E48" s="133"/>
      <c r="F48" s="84">
        <v>12</v>
      </c>
      <c r="G48" s="84">
        <v>1</v>
      </c>
      <c r="H48" s="84">
        <v>1</v>
      </c>
      <c r="L48" s="142"/>
      <c r="M48" s="142"/>
      <c r="N48" s="142"/>
      <c r="O48" s="147"/>
      <c r="P48" s="147"/>
      <c r="Q48" s="147"/>
    </row>
    <row r="52" spans="1:17" ht="18" x14ac:dyDescent="0.3">
      <c r="A52" s="127" t="s">
        <v>64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7" ht="17.399999999999999" x14ac:dyDescent="0.3">
      <c r="A53" s="8"/>
      <c r="B53" s="55"/>
      <c r="C53" s="2">
        <v>2016</v>
      </c>
      <c r="D53" s="2">
        <v>2017</v>
      </c>
      <c r="E53" s="2">
        <v>2018</v>
      </c>
      <c r="F53" s="2">
        <v>2016</v>
      </c>
      <c r="G53" s="2">
        <v>2017</v>
      </c>
      <c r="H53" s="2">
        <v>2018</v>
      </c>
      <c r="I53" s="2">
        <v>2016</v>
      </c>
      <c r="J53" s="2">
        <v>2017</v>
      </c>
      <c r="K53" s="2">
        <v>2018</v>
      </c>
      <c r="L53" s="2">
        <v>2016</v>
      </c>
      <c r="M53" s="2">
        <v>2017</v>
      </c>
      <c r="N53" s="2">
        <v>2018</v>
      </c>
      <c r="O53" s="2">
        <v>2016</v>
      </c>
      <c r="P53" s="2">
        <v>2017</v>
      </c>
      <c r="Q53" s="2">
        <v>2018</v>
      </c>
    </row>
    <row r="54" spans="1:17" ht="17.399999999999999" x14ac:dyDescent="0.3">
      <c r="A54" s="11">
        <v>1</v>
      </c>
      <c r="B54" s="23" t="s">
        <v>106</v>
      </c>
      <c r="C54" s="105"/>
      <c r="D54" s="105">
        <v>4</v>
      </c>
      <c r="E54" s="105">
        <v>4</v>
      </c>
      <c r="F54" s="105"/>
      <c r="G54" s="105">
        <v>4</v>
      </c>
      <c r="H54" s="105">
        <v>4</v>
      </c>
      <c r="I54" s="56"/>
      <c r="J54" s="56">
        <v>4</v>
      </c>
      <c r="K54" s="56">
        <v>4</v>
      </c>
      <c r="L54" s="105"/>
      <c r="M54" s="105">
        <v>4</v>
      </c>
      <c r="N54" s="105">
        <v>5</v>
      </c>
      <c r="O54" s="62">
        <f>SUM(C54,F54,I54,L54)</f>
        <v>0</v>
      </c>
      <c r="P54" s="62">
        <f t="shared" ref="P54:Q69" si="7">SUM(D54,G54,J54,M54)</f>
        <v>16</v>
      </c>
      <c r="Q54" s="62">
        <f t="shared" si="7"/>
        <v>17</v>
      </c>
    </row>
    <row r="55" spans="1:17" ht="17.399999999999999" x14ac:dyDescent="0.3">
      <c r="A55" s="11">
        <v>2</v>
      </c>
      <c r="B55" s="22" t="s">
        <v>117</v>
      </c>
      <c r="C55" s="105"/>
      <c r="D55" s="105">
        <v>5</v>
      </c>
      <c r="E55" s="105">
        <v>5</v>
      </c>
      <c r="F55" s="105"/>
      <c r="G55" s="105">
        <v>5</v>
      </c>
      <c r="H55" s="105">
        <v>5</v>
      </c>
      <c r="I55" s="56"/>
      <c r="J55" s="56">
        <v>5</v>
      </c>
      <c r="K55" s="56">
        <v>5</v>
      </c>
      <c r="L55" s="105"/>
      <c r="M55" s="105">
        <v>4</v>
      </c>
      <c r="N55" s="105">
        <v>5</v>
      </c>
      <c r="O55" s="62">
        <f t="shared" ref="O55:Q71" si="8">SUM(C55,F55,I55,L55)</f>
        <v>0</v>
      </c>
      <c r="P55" s="62">
        <f t="shared" si="7"/>
        <v>19</v>
      </c>
      <c r="Q55" s="62">
        <f t="shared" si="7"/>
        <v>20</v>
      </c>
    </row>
    <row r="56" spans="1:17" ht="17.399999999999999" x14ac:dyDescent="0.3">
      <c r="A56" s="11">
        <v>3</v>
      </c>
      <c r="B56" s="22" t="s">
        <v>84</v>
      </c>
      <c r="C56" s="105"/>
      <c r="D56" s="105">
        <v>5</v>
      </c>
      <c r="E56" s="105">
        <v>5</v>
      </c>
      <c r="F56" s="105"/>
      <c r="G56" s="105">
        <v>5</v>
      </c>
      <c r="H56" s="105">
        <v>5</v>
      </c>
      <c r="I56" s="56"/>
      <c r="J56" s="56">
        <v>5</v>
      </c>
      <c r="K56" s="56">
        <v>5</v>
      </c>
      <c r="L56" s="105"/>
      <c r="M56" s="105">
        <v>4</v>
      </c>
      <c r="N56" s="105">
        <v>5</v>
      </c>
      <c r="O56" s="62">
        <f t="shared" si="8"/>
        <v>0</v>
      </c>
      <c r="P56" s="62">
        <f t="shared" si="7"/>
        <v>19</v>
      </c>
      <c r="Q56" s="62">
        <f t="shared" si="7"/>
        <v>20</v>
      </c>
    </row>
    <row r="57" spans="1:17" ht="17.399999999999999" x14ac:dyDescent="0.3">
      <c r="A57" s="11">
        <v>4</v>
      </c>
      <c r="B57" s="24" t="s">
        <v>113</v>
      </c>
      <c r="C57" s="105">
        <v>4</v>
      </c>
      <c r="D57" s="105">
        <v>4</v>
      </c>
      <c r="E57" s="105">
        <v>4</v>
      </c>
      <c r="F57" s="105">
        <v>3</v>
      </c>
      <c r="G57" s="105">
        <v>4</v>
      </c>
      <c r="H57" s="105">
        <v>4</v>
      </c>
      <c r="I57" s="56">
        <v>4</v>
      </c>
      <c r="J57" s="56">
        <v>4</v>
      </c>
      <c r="K57" s="56">
        <v>4</v>
      </c>
      <c r="L57" s="105">
        <v>3</v>
      </c>
      <c r="M57" s="105">
        <v>4</v>
      </c>
      <c r="N57" s="105">
        <v>4</v>
      </c>
      <c r="O57" s="62">
        <f t="shared" si="8"/>
        <v>14</v>
      </c>
      <c r="P57" s="62">
        <f t="shared" si="7"/>
        <v>16</v>
      </c>
      <c r="Q57" s="62">
        <f t="shared" si="7"/>
        <v>16</v>
      </c>
    </row>
    <row r="58" spans="1:17" ht="17.399999999999999" x14ac:dyDescent="0.3">
      <c r="A58" s="11">
        <v>5</v>
      </c>
      <c r="B58" s="24" t="s">
        <v>107</v>
      </c>
      <c r="C58" s="105">
        <v>3</v>
      </c>
      <c r="D58" s="105">
        <v>4</v>
      </c>
      <c r="E58" s="105">
        <v>4</v>
      </c>
      <c r="F58" s="105">
        <v>3</v>
      </c>
      <c r="G58" s="105">
        <v>4</v>
      </c>
      <c r="H58" s="105">
        <v>4</v>
      </c>
      <c r="I58" s="56">
        <v>4</v>
      </c>
      <c r="J58" s="56">
        <v>4</v>
      </c>
      <c r="K58" s="56">
        <v>4</v>
      </c>
      <c r="L58" s="105">
        <v>3</v>
      </c>
      <c r="M58" s="105">
        <v>4</v>
      </c>
      <c r="N58" s="105">
        <v>4</v>
      </c>
      <c r="O58" s="62">
        <f t="shared" si="8"/>
        <v>13</v>
      </c>
      <c r="P58" s="62">
        <f t="shared" si="7"/>
        <v>16</v>
      </c>
      <c r="Q58" s="62">
        <f t="shared" si="7"/>
        <v>16</v>
      </c>
    </row>
    <row r="59" spans="1:17" ht="31.2" x14ac:dyDescent="0.3">
      <c r="A59" s="11">
        <v>6</v>
      </c>
      <c r="B59" s="24" t="s">
        <v>119</v>
      </c>
      <c r="C59" s="105">
        <v>3</v>
      </c>
      <c r="D59" s="105">
        <v>4</v>
      </c>
      <c r="E59" s="105">
        <v>4</v>
      </c>
      <c r="F59" s="105">
        <v>4</v>
      </c>
      <c r="G59" s="105">
        <v>4</v>
      </c>
      <c r="H59" s="105">
        <v>5</v>
      </c>
      <c r="I59" s="56">
        <v>4</v>
      </c>
      <c r="J59" s="56">
        <v>4</v>
      </c>
      <c r="K59" s="56">
        <v>5</v>
      </c>
      <c r="L59" s="105">
        <v>4</v>
      </c>
      <c r="M59" s="105">
        <v>4</v>
      </c>
      <c r="N59" s="105">
        <v>4</v>
      </c>
      <c r="O59" s="62">
        <f t="shared" si="8"/>
        <v>15</v>
      </c>
      <c r="P59" s="62">
        <f t="shared" si="7"/>
        <v>16</v>
      </c>
      <c r="Q59" s="62">
        <f t="shared" si="7"/>
        <v>18</v>
      </c>
    </row>
    <row r="60" spans="1:17" ht="17.399999999999999" x14ac:dyDescent="0.3">
      <c r="A60" s="11">
        <v>7</v>
      </c>
      <c r="B60" s="22" t="s">
        <v>108</v>
      </c>
      <c r="C60" s="105">
        <v>4</v>
      </c>
      <c r="D60" s="105">
        <v>5</v>
      </c>
      <c r="E60" s="105">
        <v>5</v>
      </c>
      <c r="F60" s="105">
        <v>4</v>
      </c>
      <c r="G60" s="105">
        <v>4</v>
      </c>
      <c r="H60" s="105">
        <v>5</v>
      </c>
      <c r="I60" s="56">
        <v>4</v>
      </c>
      <c r="J60" s="56">
        <v>5</v>
      </c>
      <c r="K60" s="56">
        <v>5</v>
      </c>
      <c r="L60" s="105">
        <v>4</v>
      </c>
      <c r="M60" s="105">
        <v>4</v>
      </c>
      <c r="N60" s="105">
        <v>5</v>
      </c>
      <c r="O60" s="62">
        <f t="shared" si="8"/>
        <v>16</v>
      </c>
      <c r="P60" s="62">
        <f t="shared" si="7"/>
        <v>18</v>
      </c>
      <c r="Q60" s="62">
        <f t="shared" si="7"/>
        <v>20</v>
      </c>
    </row>
    <row r="61" spans="1:17" ht="17.399999999999999" x14ac:dyDescent="0.3">
      <c r="A61" s="11">
        <v>8</v>
      </c>
      <c r="B61" s="65" t="s">
        <v>109</v>
      </c>
      <c r="C61" s="105"/>
      <c r="D61" s="105">
        <v>5</v>
      </c>
      <c r="E61" s="105">
        <v>5</v>
      </c>
      <c r="F61" s="105"/>
      <c r="G61" s="105">
        <v>5</v>
      </c>
      <c r="H61" s="105">
        <v>5</v>
      </c>
      <c r="I61" s="56"/>
      <c r="J61" s="56">
        <v>5</v>
      </c>
      <c r="K61" s="56">
        <v>5</v>
      </c>
      <c r="L61" s="105"/>
      <c r="M61" s="105">
        <v>5</v>
      </c>
      <c r="N61" s="105">
        <v>5</v>
      </c>
      <c r="O61" s="62">
        <f t="shared" si="8"/>
        <v>0</v>
      </c>
      <c r="P61" s="62">
        <f t="shared" si="7"/>
        <v>20</v>
      </c>
      <c r="Q61" s="62">
        <f t="shared" si="7"/>
        <v>20</v>
      </c>
    </row>
    <row r="62" spans="1:17" ht="17.399999999999999" x14ac:dyDescent="0.3">
      <c r="A62" s="11">
        <v>9</v>
      </c>
      <c r="B62" s="22" t="s">
        <v>110</v>
      </c>
      <c r="C62" s="105"/>
      <c r="D62" s="105">
        <v>5</v>
      </c>
      <c r="E62" s="105">
        <v>5</v>
      </c>
      <c r="F62" s="105"/>
      <c r="G62" s="105">
        <v>5</v>
      </c>
      <c r="H62" s="105">
        <v>5</v>
      </c>
      <c r="I62" s="56"/>
      <c r="J62" s="56">
        <v>5</v>
      </c>
      <c r="K62" s="56">
        <v>5</v>
      </c>
      <c r="L62" s="105"/>
      <c r="M62" s="105">
        <v>5</v>
      </c>
      <c r="N62" s="105">
        <v>5</v>
      </c>
      <c r="O62" s="62">
        <f t="shared" si="8"/>
        <v>0</v>
      </c>
      <c r="P62" s="62">
        <f t="shared" si="7"/>
        <v>20</v>
      </c>
      <c r="Q62" s="62">
        <f t="shared" si="7"/>
        <v>20</v>
      </c>
    </row>
    <row r="63" spans="1:17" ht="17.399999999999999" x14ac:dyDescent="0.3">
      <c r="A63" s="11">
        <v>10</v>
      </c>
      <c r="B63" s="22" t="s">
        <v>111</v>
      </c>
      <c r="C63" s="105">
        <v>4</v>
      </c>
      <c r="D63" s="105">
        <v>4</v>
      </c>
      <c r="E63" s="105">
        <v>4</v>
      </c>
      <c r="F63" s="105">
        <v>4</v>
      </c>
      <c r="G63" s="105">
        <v>5</v>
      </c>
      <c r="H63" s="105">
        <v>5</v>
      </c>
      <c r="I63" s="56">
        <v>4</v>
      </c>
      <c r="J63" s="56">
        <v>4</v>
      </c>
      <c r="K63" s="56">
        <v>5</v>
      </c>
      <c r="L63" s="105">
        <v>4</v>
      </c>
      <c r="M63" s="105">
        <v>5</v>
      </c>
      <c r="N63" s="105">
        <v>5</v>
      </c>
      <c r="O63" s="62">
        <f t="shared" si="8"/>
        <v>16</v>
      </c>
      <c r="P63" s="62">
        <f t="shared" si="7"/>
        <v>18</v>
      </c>
      <c r="Q63" s="62">
        <f t="shared" si="7"/>
        <v>19</v>
      </c>
    </row>
    <row r="64" spans="1:17" ht="17.399999999999999" x14ac:dyDescent="0.3">
      <c r="A64" s="11">
        <v>11</v>
      </c>
      <c r="B64" s="65" t="s">
        <v>112</v>
      </c>
      <c r="C64" s="105">
        <v>4</v>
      </c>
      <c r="D64" s="105">
        <v>5</v>
      </c>
      <c r="E64" s="105">
        <v>5</v>
      </c>
      <c r="F64" s="105">
        <v>4</v>
      </c>
      <c r="G64" s="105">
        <v>4</v>
      </c>
      <c r="H64" s="105">
        <v>5</v>
      </c>
      <c r="I64" s="56">
        <v>4</v>
      </c>
      <c r="J64" s="56">
        <v>4</v>
      </c>
      <c r="K64" s="56">
        <v>5</v>
      </c>
      <c r="L64" s="105">
        <v>4</v>
      </c>
      <c r="M64" s="105">
        <v>5</v>
      </c>
      <c r="N64" s="105">
        <v>5</v>
      </c>
      <c r="O64" s="62">
        <f t="shared" si="8"/>
        <v>16</v>
      </c>
      <c r="P64" s="62">
        <f t="shared" si="7"/>
        <v>18</v>
      </c>
      <c r="Q64" s="62">
        <f t="shared" si="7"/>
        <v>20</v>
      </c>
    </row>
    <row r="65" spans="1:17" ht="17.399999999999999" x14ac:dyDescent="0.3">
      <c r="A65" s="11">
        <v>12</v>
      </c>
      <c r="B65" s="22" t="s">
        <v>115</v>
      </c>
      <c r="C65" s="105"/>
      <c r="D65" s="105">
        <v>5</v>
      </c>
      <c r="E65" s="105">
        <v>5</v>
      </c>
      <c r="F65" s="105"/>
      <c r="G65" s="105">
        <v>4</v>
      </c>
      <c r="H65" s="105">
        <v>5</v>
      </c>
      <c r="I65" s="56"/>
      <c r="J65" s="56">
        <v>4</v>
      </c>
      <c r="K65" s="56">
        <v>4</v>
      </c>
      <c r="L65" s="105"/>
      <c r="M65" s="105">
        <v>5</v>
      </c>
      <c r="N65" s="105">
        <v>5</v>
      </c>
      <c r="O65" s="62">
        <f t="shared" si="8"/>
        <v>0</v>
      </c>
      <c r="P65" s="62">
        <f t="shared" si="7"/>
        <v>18</v>
      </c>
      <c r="Q65" s="62">
        <f t="shared" si="7"/>
        <v>19</v>
      </c>
    </row>
    <row r="66" spans="1:17" ht="17.399999999999999" x14ac:dyDescent="0.3">
      <c r="A66" s="11">
        <v>13</v>
      </c>
      <c r="B66" s="22" t="s">
        <v>116</v>
      </c>
      <c r="C66" s="105"/>
      <c r="D66" s="105">
        <v>5</v>
      </c>
      <c r="E66" s="105">
        <v>5</v>
      </c>
      <c r="F66" s="105"/>
      <c r="G66" s="105">
        <v>5</v>
      </c>
      <c r="H66" s="105">
        <v>5</v>
      </c>
      <c r="I66" s="56"/>
      <c r="J66" s="56">
        <v>4</v>
      </c>
      <c r="K66" s="56">
        <v>5</v>
      </c>
      <c r="L66" s="105"/>
      <c r="M66" s="105">
        <v>4</v>
      </c>
      <c r="N66" s="105">
        <v>5</v>
      </c>
      <c r="O66" s="62">
        <f t="shared" si="8"/>
        <v>0</v>
      </c>
      <c r="P66" s="62">
        <f t="shared" si="7"/>
        <v>18</v>
      </c>
      <c r="Q66" s="62">
        <f t="shared" si="7"/>
        <v>20</v>
      </c>
    </row>
    <row r="67" spans="1:17" ht="17.399999999999999" x14ac:dyDescent="0.3">
      <c r="A67" s="11">
        <v>14</v>
      </c>
      <c r="B67" s="22" t="s">
        <v>82</v>
      </c>
      <c r="C67" s="62">
        <v>4</v>
      </c>
      <c r="D67" s="62">
        <v>5</v>
      </c>
      <c r="E67" s="62"/>
      <c r="F67" s="62">
        <v>4</v>
      </c>
      <c r="G67" s="62">
        <v>5</v>
      </c>
      <c r="H67" s="62"/>
      <c r="I67" s="63">
        <v>4</v>
      </c>
      <c r="J67" s="63">
        <v>5</v>
      </c>
      <c r="K67" s="63"/>
      <c r="L67" s="62">
        <v>4</v>
      </c>
      <c r="M67" s="62">
        <v>4</v>
      </c>
      <c r="N67" s="62"/>
      <c r="O67" s="62">
        <f t="shared" si="8"/>
        <v>16</v>
      </c>
      <c r="P67" s="62">
        <f t="shared" si="7"/>
        <v>19</v>
      </c>
      <c r="Q67" s="62">
        <f t="shared" si="7"/>
        <v>0</v>
      </c>
    </row>
    <row r="68" spans="1:17" ht="17.399999999999999" x14ac:dyDescent="0.3">
      <c r="A68" s="11">
        <v>14</v>
      </c>
      <c r="B68" s="22" t="s">
        <v>83</v>
      </c>
      <c r="C68" s="62">
        <v>4</v>
      </c>
      <c r="D68" s="62">
        <v>4</v>
      </c>
      <c r="E68" s="62">
        <v>5</v>
      </c>
      <c r="F68" s="62">
        <v>3</v>
      </c>
      <c r="G68" s="62">
        <v>4</v>
      </c>
      <c r="H68" s="62">
        <v>4</v>
      </c>
      <c r="I68" s="94">
        <v>4</v>
      </c>
      <c r="J68" s="94">
        <v>4</v>
      </c>
      <c r="K68" s="94">
        <v>5</v>
      </c>
      <c r="L68" s="62">
        <v>4</v>
      </c>
      <c r="M68" s="62">
        <v>4</v>
      </c>
      <c r="N68" s="62">
        <v>5</v>
      </c>
      <c r="O68" s="62">
        <f t="shared" si="8"/>
        <v>15</v>
      </c>
      <c r="P68" s="62">
        <f t="shared" si="7"/>
        <v>16</v>
      </c>
      <c r="Q68" s="62">
        <f t="shared" si="7"/>
        <v>19</v>
      </c>
    </row>
    <row r="69" spans="1:17" ht="17.399999999999999" x14ac:dyDescent="0.3">
      <c r="A69" s="11">
        <v>15</v>
      </c>
      <c r="B69" s="22" t="s">
        <v>56</v>
      </c>
      <c r="C69" s="62">
        <v>4</v>
      </c>
      <c r="D69" s="62">
        <v>5</v>
      </c>
      <c r="E69" s="62">
        <v>5</v>
      </c>
      <c r="F69" s="62">
        <v>5</v>
      </c>
      <c r="G69" s="62">
        <v>5</v>
      </c>
      <c r="H69" s="62">
        <v>5</v>
      </c>
      <c r="I69" s="94">
        <v>5</v>
      </c>
      <c r="J69" s="94">
        <v>5</v>
      </c>
      <c r="K69" s="94">
        <v>5</v>
      </c>
      <c r="L69" s="62">
        <v>4</v>
      </c>
      <c r="M69" s="62">
        <v>5</v>
      </c>
      <c r="N69" s="62">
        <v>5</v>
      </c>
      <c r="O69" s="62">
        <f t="shared" si="8"/>
        <v>18</v>
      </c>
      <c r="P69" s="62">
        <f t="shared" si="7"/>
        <v>20</v>
      </c>
      <c r="Q69" s="62">
        <f t="shared" si="7"/>
        <v>20</v>
      </c>
    </row>
    <row r="70" spans="1:17" ht="17.399999999999999" x14ac:dyDescent="0.3">
      <c r="A70" s="11">
        <v>16</v>
      </c>
      <c r="B70" s="18" t="s">
        <v>57</v>
      </c>
      <c r="C70" s="62">
        <v>5</v>
      </c>
      <c r="D70" s="62">
        <v>5</v>
      </c>
      <c r="E70" s="62">
        <v>5</v>
      </c>
      <c r="F70" s="62">
        <v>4</v>
      </c>
      <c r="G70" s="62">
        <v>4</v>
      </c>
      <c r="H70" s="62">
        <v>5</v>
      </c>
      <c r="I70" s="94">
        <v>4</v>
      </c>
      <c r="J70" s="94">
        <v>4</v>
      </c>
      <c r="K70" s="94">
        <v>5</v>
      </c>
      <c r="L70" s="62">
        <v>4</v>
      </c>
      <c r="M70" s="62">
        <v>4</v>
      </c>
      <c r="N70" s="62">
        <v>5</v>
      </c>
      <c r="O70" s="62">
        <f t="shared" si="8"/>
        <v>17</v>
      </c>
      <c r="P70" s="62">
        <f t="shared" si="8"/>
        <v>17</v>
      </c>
      <c r="Q70" s="62">
        <f t="shared" si="8"/>
        <v>20</v>
      </c>
    </row>
    <row r="71" spans="1:17" ht="18" x14ac:dyDescent="0.35">
      <c r="A71" s="11">
        <v>18</v>
      </c>
      <c r="B71" s="18" t="s">
        <v>118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62">
        <f t="shared" si="8"/>
        <v>0</v>
      </c>
      <c r="P71" s="62">
        <f t="shared" si="8"/>
        <v>0</v>
      </c>
      <c r="Q71" s="62">
        <f t="shared" si="8"/>
        <v>0</v>
      </c>
    </row>
    <row r="72" spans="1:17" ht="18" x14ac:dyDescent="0.35">
      <c r="A72" s="51"/>
      <c r="B72" s="52"/>
      <c r="C72" s="149" t="s">
        <v>132</v>
      </c>
      <c r="D72" s="149"/>
      <c r="E72" s="149"/>
      <c r="F72" s="150" t="s">
        <v>126</v>
      </c>
      <c r="G72" s="150" t="s">
        <v>129</v>
      </c>
      <c r="H72" s="151">
        <v>12</v>
      </c>
      <c r="I72" s="152"/>
      <c r="J72" s="152"/>
      <c r="K72" s="152"/>
      <c r="L72" s="153"/>
      <c r="M72" s="153"/>
      <c r="N72" s="153"/>
      <c r="O72" s="154"/>
      <c r="P72" s="154"/>
      <c r="Q72" s="141"/>
    </row>
    <row r="73" spans="1:17" ht="18" x14ac:dyDescent="0.35">
      <c r="A73" s="51"/>
      <c r="B73" s="52"/>
      <c r="C73" s="149" t="s">
        <v>141</v>
      </c>
      <c r="D73" s="149"/>
      <c r="E73" s="149"/>
      <c r="F73" s="150" t="s">
        <v>127</v>
      </c>
      <c r="G73" s="150" t="s">
        <v>149</v>
      </c>
      <c r="H73" s="151">
        <v>3</v>
      </c>
      <c r="I73" s="152"/>
      <c r="J73" s="152"/>
      <c r="K73" s="152"/>
      <c r="L73" s="155"/>
      <c r="M73" s="155"/>
      <c r="N73" s="155"/>
      <c r="O73" s="156"/>
      <c r="P73" s="156"/>
      <c r="Q73" s="143"/>
    </row>
    <row r="74" spans="1:17" ht="18" x14ac:dyDescent="0.35">
      <c r="A74" s="51"/>
      <c r="B74" s="52"/>
      <c r="C74" s="157" t="s">
        <v>134</v>
      </c>
      <c r="D74" s="157"/>
      <c r="E74" s="157"/>
      <c r="F74" s="158" t="s">
        <v>128</v>
      </c>
      <c r="G74" s="158" t="s">
        <v>129</v>
      </c>
      <c r="H74" s="159">
        <v>3</v>
      </c>
      <c r="I74" s="152"/>
      <c r="J74" s="152"/>
      <c r="K74" s="152"/>
      <c r="L74" s="155"/>
      <c r="M74" s="155"/>
      <c r="N74" s="155"/>
      <c r="O74" s="156"/>
      <c r="P74" s="156"/>
      <c r="Q74" s="143"/>
    </row>
    <row r="79" spans="1:17" ht="18" x14ac:dyDescent="0.3">
      <c r="A79" s="127" t="s">
        <v>65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</row>
    <row r="80" spans="1:17" ht="17.399999999999999" x14ac:dyDescent="0.3">
      <c r="A80" s="8"/>
      <c r="B80" s="55"/>
      <c r="C80" s="2">
        <v>2016</v>
      </c>
      <c r="D80" s="2">
        <v>2017</v>
      </c>
      <c r="E80" s="2">
        <v>2018</v>
      </c>
      <c r="F80" s="2">
        <v>2016</v>
      </c>
      <c r="G80" s="2">
        <v>2017</v>
      </c>
      <c r="H80" s="2">
        <v>2018</v>
      </c>
      <c r="I80" s="2">
        <v>2016</v>
      </c>
      <c r="J80" s="2">
        <v>2017</v>
      </c>
      <c r="K80" s="2">
        <v>2018</v>
      </c>
      <c r="L80" s="2">
        <v>2016</v>
      </c>
      <c r="M80" s="2">
        <v>2017</v>
      </c>
      <c r="N80" s="2">
        <v>2018</v>
      </c>
      <c r="O80" s="2">
        <v>2016</v>
      </c>
      <c r="P80" s="2">
        <v>2017</v>
      </c>
      <c r="Q80" s="2">
        <v>2018</v>
      </c>
    </row>
    <row r="81" spans="1:17" ht="17.399999999999999" x14ac:dyDescent="0.3">
      <c r="A81" s="11">
        <v>1</v>
      </c>
      <c r="B81" s="17" t="s">
        <v>85</v>
      </c>
      <c r="C81" s="62">
        <v>4</v>
      </c>
      <c r="D81" s="105">
        <v>5</v>
      </c>
      <c r="E81" s="105">
        <v>5</v>
      </c>
      <c r="F81" s="105">
        <v>4</v>
      </c>
      <c r="G81" s="105">
        <v>4</v>
      </c>
      <c r="H81" s="105">
        <v>5</v>
      </c>
      <c r="I81" s="56">
        <v>4</v>
      </c>
      <c r="J81" s="56">
        <v>4</v>
      </c>
      <c r="K81" s="56">
        <v>5</v>
      </c>
      <c r="L81" s="105">
        <v>4</v>
      </c>
      <c r="M81" s="105">
        <v>4</v>
      </c>
      <c r="N81" s="105">
        <v>5</v>
      </c>
      <c r="O81" s="62">
        <f>SUM(C81,F81,I81,L81)</f>
        <v>16</v>
      </c>
      <c r="P81" s="62">
        <f t="shared" ref="P81:Q95" si="9">SUM(D81,G81,J81,M81)</f>
        <v>17</v>
      </c>
      <c r="Q81" s="62">
        <f t="shared" si="9"/>
        <v>20</v>
      </c>
    </row>
    <row r="82" spans="1:17" ht="17.399999999999999" x14ac:dyDescent="0.3">
      <c r="A82" s="11">
        <v>2</v>
      </c>
      <c r="B82" s="17" t="s">
        <v>86</v>
      </c>
      <c r="C82" s="62">
        <v>4</v>
      </c>
      <c r="D82" s="105">
        <v>5</v>
      </c>
      <c r="E82" s="105">
        <v>5</v>
      </c>
      <c r="F82" s="105">
        <v>5</v>
      </c>
      <c r="G82" s="105">
        <v>5</v>
      </c>
      <c r="H82" s="105">
        <v>5</v>
      </c>
      <c r="I82" s="56">
        <v>4</v>
      </c>
      <c r="J82" s="56">
        <v>5</v>
      </c>
      <c r="K82" s="56">
        <v>5</v>
      </c>
      <c r="L82" s="105">
        <v>4</v>
      </c>
      <c r="M82" s="105">
        <v>5</v>
      </c>
      <c r="N82" s="105">
        <v>5</v>
      </c>
      <c r="O82" s="62">
        <f t="shared" ref="O82:O95" si="10">SUM(C82,F82,I82,L82)</f>
        <v>17</v>
      </c>
      <c r="P82" s="62">
        <f t="shared" si="9"/>
        <v>20</v>
      </c>
      <c r="Q82" s="62">
        <f t="shared" si="9"/>
        <v>20</v>
      </c>
    </row>
    <row r="83" spans="1:17" ht="17.399999999999999" x14ac:dyDescent="0.3">
      <c r="A83" s="11">
        <v>3</v>
      </c>
      <c r="B83" s="17" t="s">
        <v>59</v>
      </c>
      <c r="C83" s="62">
        <v>4</v>
      </c>
      <c r="D83" s="105">
        <v>4</v>
      </c>
      <c r="E83" s="105">
        <v>4</v>
      </c>
      <c r="F83" s="105">
        <v>3</v>
      </c>
      <c r="G83" s="105">
        <v>4</v>
      </c>
      <c r="H83" s="105">
        <v>5</v>
      </c>
      <c r="I83" s="56">
        <v>4</v>
      </c>
      <c r="J83" s="56">
        <v>4</v>
      </c>
      <c r="K83" s="56">
        <v>4</v>
      </c>
      <c r="L83" s="105">
        <v>4</v>
      </c>
      <c r="M83" s="105">
        <v>4</v>
      </c>
      <c r="N83" s="105">
        <v>4</v>
      </c>
      <c r="O83" s="62">
        <f t="shared" si="10"/>
        <v>15</v>
      </c>
      <c r="P83" s="62">
        <f t="shared" si="9"/>
        <v>16</v>
      </c>
      <c r="Q83" s="62">
        <f t="shared" si="9"/>
        <v>17</v>
      </c>
    </row>
    <row r="84" spans="1:17" ht="17.399999999999999" x14ac:dyDescent="0.3">
      <c r="A84" s="11">
        <v>4</v>
      </c>
      <c r="B84" s="17" t="s">
        <v>87</v>
      </c>
      <c r="C84" s="62">
        <v>4</v>
      </c>
      <c r="D84" s="105">
        <v>5</v>
      </c>
      <c r="E84" s="105">
        <v>5</v>
      </c>
      <c r="F84" s="105">
        <v>4</v>
      </c>
      <c r="G84" s="105">
        <v>4</v>
      </c>
      <c r="H84" s="105">
        <v>5</v>
      </c>
      <c r="I84" s="56">
        <v>3</v>
      </c>
      <c r="J84" s="56">
        <v>4</v>
      </c>
      <c r="K84" s="56">
        <v>4</v>
      </c>
      <c r="L84" s="105">
        <v>4</v>
      </c>
      <c r="M84" s="105">
        <v>4</v>
      </c>
      <c r="N84" s="105">
        <v>4</v>
      </c>
      <c r="O84" s="62">
        <f t="shared" si="10"/>
        <v>15</v>
      </c>
      <c r="P84" s="62">
        <f t="shared" si="9"/>
        <v>17</v>
      </c>
      <c r="Q84" s="62">
        <f t="shared" si="9"/>
        <v>18</v>
      </c>
    </row>
    <row r="85" spans="1:17" ht="17.399999999999999" x14ac:dyDescent="0.3">
      <c r="A85" s="11">
        <v>5</v>
      </c>
      <c r="B85" s="17" t="s">
        <v>88</v>
      </c>
      <c r="C85" s="62">
        <v>4</v>
      </c>
      <c r="D85" s="105">
        <v>5</v>
      </c>
      <c r="E85" s="105">
        <v>5</v>
      </c>
      <c r="F85" s="105">
        <v>4</v>
      </c>
      <c r="G85" s="105">
        <v>5</v>
      </c>
      <c r="H85" s="105">
        <v>5</v>
      </c>
      <c r="I85" s="56">
        <v>4</v>
      </c>
      <c r="J85" s="56">
        <v>4</v>
      </c>
      <c r="K85" s="56">
        <v>5</v>
      </c>
      <c r="L85" s="105">
        <v>4</v>
      </c>
      <c r="M85" s="105">
        <v>5</v>
      </c>
      <c r="N85" s="105">
        <v>5</v>
      </c>
      <c r="O85" s="62">
        <f t="shared" si="10"/>
        <v>16</v>
      </c>
      <c r="P85" s="62">
        <f t="shared" si="9"/>
        <v>19</v>
      </c>
      <c r="Q85" s="62">
        <f t="shared" si="9"/>
        <v>20</v>
      </c>
    </row>
    <row r="86" spans="1:17" ht="17.399999999999999" x14ac:dyDescent="0.3">
      <c r="A86" s="11">
        <v>6</v>
      </c>
      <c r="B86" s="17" t="s">
        <v>89</v>
      </c>
      <c r="C86" s="62">
        <v>4</v>
      </c>
      <c r="D86" s="105">
        <v>5</v>
      </c>
      <c r="E86" s="105">
        <v>5</v>
      </c>
      <c r="F86" s="105">
        <v>4</v>
      </c>
      <c r="G86" s="105">
        <v>5</v>
      </c>
      <c r="H86" s="105">
        <v>5</v>
      </c>
      <c r="I86" s="56">
        <v>4</v>
      </c>
      <c r="J86" s="56">
        <v>5</v>
      </c>
      <c r="K86" s="56">
        <v>5</v>
      </c>
      <c r="L86" s="105">
        <v>4</v>
      </c>
      <c r="M86" s="105">
        <v>4</v>
      </c>
      <c r="N86" s="105">
        <v>5</v>
      </c>
      <c r="O86" s="62">
        <f t="shared" si="10"/>
        <v>16</v>
      </c>
      <c r="P86" s="62">
        <f t="shared" si="9"/>
        <v>19</v>
      </c>
      <c r="Q86" s="62">
        <f t="shared" si="9"/>
        <v>20</v>
      </c>
    </row>
    <row r="87" spans="1:17" ht="17.399999999999999" x14ac:dyDescent="0.3">
      <c r="A87" s="11">
        <v>7</v>
      </c>
      <c r="B87" s="17" t="s">
        <v>90</v>
      </c>
      <c r="C87" s="62">
        <v>4</v>
      </c>
      <c r="D87" s="105">
        <v>4</v>
      </c>
      <c r="E87" s="105">
        <v>4</v>
      </c>
      <c r="F87" s="105">
        <v>4</v>
      </c>
      <c r="G87" s="105">
        <v>4</v>
      </c>
      <c r="H87" s="105">
        <v>4</v>
      </c>
      <c r="I87" s="56">
        <v>3</v>
      </c>
      <c r="J87" s="56">
        <v>4</v>
      </c>
      <c r="K87" s="56">
        <v>4</v>
      </c>
      <c r="L87" s="105">
        <v>4</v>
      </c>
      <c r="M87" s="105">
        <v>4</v>
      </c>
      <c r="N87" s="105">
        <v>4</v>
      </c>
      <c r="O87" s="62">
        <f t="shared" si="10"/>
        <v>15</v>
      </c>
      <c r="P87" s="62">
        <f t="shared" si="9"/>
        <v>16</v>
      </c>
      <c r="Q87" s="62">
        <f t="shared" si="9"/>
        <v>16</v>
      </c>
    </row>
    <row r="88" spans="1:17" ht="17.399999999999999" x14ac:dyDescent="0.3">
      <c r="A88" s="11">
        <v>8</v>
      </c>
      <c r="B88" s="17" t="s">
        <v>91</v>
      </c>
      <c r="C88" s="62">
        <v>4</v>
      </c>
      <c r="D88" s="105">
        <v>5</v>
      </c>
      <c r="E88" s="105">
        <v>5</v>
      </c>
      <c r="F88" s="105">
        <v>4</v>
      </c>
      <c r="G88" s="105">
        <v>4</v>
      </c>
      <c r="H88" s="105">
        <v>5</v>
      </c>
      <c r="I88" s="56">
        <v>4</v>
      </c>
      <c r="J88" s="56">
        <v>5</v>
      </c>
      <c r="K88" s="56">
        <v>5</v>
      </c>
      <c r="L88" s="105">
        <v>5</v>
      </c>
      <c r="M88" s="105">
        <v>5</v>
      </c>
      <c r="N88" s="105">
        <v>5</v>
      </c>
      <c r="O88" s="62">
        <f t="shared" si="10"/>
        <v>17</v>
      </c>
      <c r="P88" s="62">
        <f t="shared" si="9"/>
        <v>19</v>
      </c>
      <c r="Q88" s="62">
        <f t="shared" si="9"/>
        <v>20</v>
      </c>
    </row>
    <row r="89" spans="1:17" ht="17.399999999999999" x14ac:dyDescent="0.3">
      <c r="A89" s="11">
        <v>9</v>
      </c>
      <c r="B89" s="17" t="s">
        <v>92</v>
      </c>
      <c r="C89" s="62">
        <v>4</v>
      </c>
      <c r="D89" s="105">
        <v>4</v>
      </c>
      <c r="E89" s="105">
        <v>5</v>
      </c>
      <c r="F89" s="105">
        <v>4</v>
      </c>
      <c r="G89" s="105">
        <v>5</v>
      </c>
      <c r="H89" s="105">
        <v>5</v>
      </c>
      <c r="I89" s="56">
        <v>4</v>
      </c>
      <c r="J89" s="56">
        <v>4</v>
      </c>
      <c r="K89" s="56">
        <v>5</v>
      </c>
      <c r="L89" s="105">
        <v>4</v>
      </c>
      <c r="M89" s="105">
        <v>5</v>
      </c>
      <c r="N89" s="105">
        <v>5</v>
      </c>
      <c r="O89" s="62">
        <f t="shared" si="10"/>
        <v>16</v>
      </c>
      <c r="P89" s="62">
        <f t="shared" si="9"/>
        <v>18</v>
      </c>
      <c r="Q89" s="62">
        <f t="shared" si="9"/>
        <v>20</v>
      </c>
    </row>
    <row r="90" spans="1:17" ht="17.399999999999999" x14ac:dyDescent="0.3">
      <c r="A90" s="11">
        <v>10</v>
      </c>
      <c r="B90" s="17" t="s">
        <v>58</v>
      </c>
      <c r="C90" s="62">
        <v>4</v>
      </c>
      <c r="D90" s="105">
        <v>5</v>
      </c>
      <c r="E90" s="105">
        <v>5</v>
      </c>
      <c r="F90" s="105">
        <v>4</v>
      </c>
      <c r="G90" s="105">
        <v>4</v>
      </c>
      <c r="H90" s="105">
        <v>5</v>
      </c>
      <c r="I90" s="56">
        <v>4</v>
      </c>
      <c r="J90" s="56">
        <v>4</v>
      </c>
      <c r="K90" s="56">
        <v>4</v>
      </c>
      <c r="L90" s="105">
        <v>4</v>
      </c>
      <c r="M90" s="105">
        <v>4</v>
      </c>
      <c r="N90" s="105">
        <v>4</v>
      </c>
      <c r="O90" s="62">
        <f t="shared" si="10"/>
        <v>16</v>
      </c>
      <c r="P90" s="62">
        <f t="shared" si="9"/>
        <v>17</v>
      </c>
      <c r="Q90" s="62">
        <f t="shared" si="9"/>
        <v>18</v>
      </c>
    </row>
    <row r="91" spans="1:17" ht="17.399999999999999" x14ac:dyDescent="0.3">
      <c r="A91" s="11">
        <v>11</v>
      </c>
      <c r="B91" s="17" t="s">
        <v>120</v>
      </c>
      <c r="C91" s="62"/>
      <c r="D91" s="105">
        <v>4</v>
      </c>
      <c r="E91" s="105">
        <v>4</v>
      </c>
      <c r="F91" s="105"/>
      <c r="G91" s="105">
        <v>4</v>
      </c>
      <c r="H91" s="105">
        <v>4</v>
      </c>
      <c r="I91" s="56"/>
      <c r="J91" s="56">
        <v>4</v>
      </c>
      <c r="K91" s="56">
        <v>4</v>
      </c>
      <c r="L91" s="105"/>
      <c r="M91" s="105">
        <v>4</v>
      </c>
      <c r="N91" s="105">
        <v>4</v>
      </c>
      <c r="O91" s="62">
        <f t="shared" si="10"/>
        <v>0</v>
      </c>
      <c r="P91" s="62">
        <f t="shared" si="9"/>
        <v>16</v>
      </c>
      <c r="Q91" s="62">
        <f t="shared" si="9"/>
        <v>16</v>
      </c>
    </row>
    <row r="92" spans="1:17" ht="17.399999999999999" x14ac:dyDescent="0.3">
      <c r="A92" s="11">
        <v>12</v>
      </c>
      <c r="B92" s="17" t="s">
        <v>121</v>
      </c>
      <c r="C92" s="62"/>
      <c r="D92" s="105">
        <v>4</v>
      </c>
      <c r="E92" s="105">
        <v>4</v>
      </c>
      <c r="F92" s="105"/>
      <c r="G92" s="105">
        <v>4</v>
      </c>
      <c r="H92" s="105">
        <v>4</v>
      </c>
      <c r="I92" s="2"/>
      <c r="J92" s="2">
        <v>4</v>
      </c>
      <c r="K92" s="2">
        <v>5</v>
      </c>
      <c r="L92" s="105"/>
      <c r="M92" s="105">
        <v>4</v>
      </c>
      <c r="N92" s="105">
        <v>5</v>
      </c>
      <c r="O92" s="62">
        <f t="shared" si="10"/>
        <v>0</v>
      </c>
      <c r="P92" s="62">
        <f t="shared" si="9"/>
        <v>16</v>
      </c>
      <c r="Q92" s="62">
        <f t="shared" si="9"/>
        <v>18</v>
      </c>
    </row>
    <row r="93" spans="1:17" ht="17.399999999999999" x14ac:dyDescent="0.3">
      <c r="A93" s="11">
        <v>13</v>
      </c>
      <c r="B93" s="17" t="s">
        <v>122</v>
      </c>
      <c r="C93" s="62"/>
      <c r="D93" s="105">
        <v>4</v>
      </c>
      <c r="E93" s="105">
        <v>5</v>
      </c>
      <c r="F93" s="105"/>
      <c r="G93" s="105">
        <v>4</v>
      </c>
      <c r="H93" s="105">
        <v>5</v>
      </c>
      <c r="I93" s="2"/>
      <c r="J93" s="2">
        <v>4</v>
      </c>
      <c r="K93" s="2">
        <v>4</v>
      </c>
      <c r="L93" s="105"/>
      <c r="M93" s="105">
        <v>4</v>
      </c>
      <c r="N93" s="105">
        <v>5</v>
      </c>
      <c r="O93" s="62">
        <f t="shared" si="10"/>
        <v>0</v>
      </c>
      <c r="P93" s="62">
        <f t="shared" si="9"/>
        <v>16</v>
      </c>
      <c r="Q93" s="62">
        <f t="shared" si="9"/>
        <v>19</v>
      </c>
    </row>
    <row r="94" spans="1:17" ht="17.399999999999999" x14ac:dyDescent="0.3">
      <c r="A94" s="10">
        <v>14</v>
      </c>
      <c r="B94" s="48" t="s">
        <v>124</v>
      </c>
      <c r="C94" s="62">
        <v>4</v>
      </c>
      <c r="D94" s="105">
        <v>5</v>
      </c>
      <c r="E94" s="105">
        <v>5</v>
      </c>
      <c r="F94" s="105">
        <v>4</v>
      </c>
      <c r="G94" s="105">
        <v>4</v>
      </c>
      <c r="H94" s="105">
        <v>5</v>
      </c>
      <c r="I94" s="2">
        <v>4</v>
      </c>
      <c r="J94" s="2">
        <v>5</v>
      </c>
      <c r="K94" s="2">
        <v>5</v>
      </c>
      <c r="L94" s="105">
        <v>4</v>
      </c>
      <c r="M94" s="105">
        <v>4</v>
      </c>
      <c r="N94" s="105">
        <v>5</v>
      </c>
      <c r="O94" s="62">
        <f t="shared" si="10"/>
        <v>16</v>
      </c>
      <c r="P94" s="62">
        <f t="shared" si="9"/>
        <v>18</v>
      </c>
      <c r="Q94" s="62">
        <f t="shared" si="9"/>
        <v>20</v>
      </c>
    </row>
    <row r="95" spans="1:17" ht="17.399999999999999" x14ac:dyDescent="0.3">
      <c r="A95" s="10">
        <v>15</v>
      </c>
      <c r="B95" s="17" t="s">
        <v>93</v>
      </c>
      <c r="C95" s="62">
        <v>4</v>
      </c>
      <c r="D95" s="105">
        <v>4</v>
      </c>
      <c r="E95" s="105">
        <v>5</v>
      </c>
      <c r="F95" s="105">
        <v>4</v>
      </c>
      <c r="G95" s="105">
        <v>4</v>
      </c>
      <c r="H95" s="105">
        <v>5</v>
      </c>
      <c r="I95" s="2">
        <v>4</v>
      </c>
      <c r="J95" s="2">
        <v>4</v>
      </c>
      <c r="K95" s="2">
        <v>5</v>
      </c>
      <c r="L95" s="105">
        <v>4</v>
      </c>
      <c r="M95" s="105">
        <v>5</v>
      </c>
      <c r="N95" s="105">
        <v>5</v>
      </c>
      <c r="O95" s="62">
        <f t="shared" si="10"/>
        <v>16</v>
      </c>
      <c r="P95" s="62">
        <f t="shared" si="9"/>
        <v>17</v>
      </c>
      <c r="Q95" s="62">
        <f t="shared" si="9"/>
        <v>20</v>
      </c>
    </row>
    <row r="96" spans="1:17" x14ac:dyDescent="0.3">
      <c r="B96" s="12"/>
      <c r="C96" s="133" t="s">
        <v>132</v>
      </c>
      <c r="D96" s="133"/>
      <c r="E96" s="133"/>
      <c r="F96" s="91">
        <v>0</v>
      </c>
      <c r="G96" s="91">
        <v>5</v>
      </c>
      <c r="H96" s="91">
        <v>9</v>
      </c>
      <c r="L96" s="140"/>
      <c r="M96" s="140"/>
      <c r="N96" s="140"/>
      <c r="O96" s="144"/>
      <c r="P96" s="144"/>
      <c r="Q96" s="144"/>
    </row>
    <row r="97" spans="2:17" x14ac:dyDescent="0.3">
      <c r="B97" s="12"/>
      <c r="C97" s="133" t="s">
        <v>141</v>
      </c>
      <c r="D97" s="133"/>
      <c r="E97" s="133"/>
      <c r="F97" s="91">
        <v>2</v>
      </c>
      <c r="G97" s="91">
        <v>5</v>
      </c>
      <c r="H97" s="91">
        <v>4</v>
      </c>
      <c r="L97" s="142"/>
      <c r="M97" s="142"/>
      <c r="N97" s="142"/>
      <c r="O97" s="145"/>
      <c r="P97" s="145"/>
      <c r="Q97" s="145"/>
    </row>
    <row r="98" spans="2:17" x14ac:dyDescent="0.3">
      <c r="B98" s="12"/>
      <c r="C98" s="133" t="s">
        <v>134</v>
      </c>
      <c r="D98" s="133"/>
      <c r="E98" s="133"/>
      <c r="F98" s="91">
        <v>13</v>
      </c>
      <c r="G98" s="91">
        <v>5</v>
      </c>
      <c r="H98" s="91">
        <v>2</v>
      </c>
      <c r="L98" s="142"/>
      <c r="M98" s="142"/>
      <c r="N98" s="142"/>
      <c r="O98" s="145"/>
      <c r="P98" s="145"/>
      <c r="Q98" s="145"/>
    </row>
    <row r="99" spans="2:17" ht="15.6" customHeight="1" x14ac:dyDescent="0.3"/>
  </sheetData>
  <mergeCells count="32">
    <mergeCell ref="L96:N96"/>
    <mergeCell ref="L97:N97"/>
    <mergeCell ref="L98:N98"/>
    <mergeCell ref="C72:E72"/>
    <mergeCell ref="C73:E73"/>
    <mergeCell ref="C74:E74"/>
    <mergeCell ref="C96:E96"/>
    <mergeCell ref="C97:E97"/>
    <mergeCell ref="C98:E98"/>
    <mergeCell ref="A52:P52"/>
    <mergeCell ref="L72:N72"/>
    <mergeCell ref="L73:N73"/>
    <mergeCell ref="L74:N74"/>
    <mergeCell ref="A79:P79"/>
    <mergeCell ref="A1:W1"/>
    <mergeCell ref="A31:P31"/>
    <mergeCell ref="L46:N46"/>
    <mergeCell ref="L47:N47"/>
    <mergeCell ref="L48:N48"/>
    <mergeCell ref="C46:E46"/>
    <mergeCell ref="C47:E47"/>
    <mergeCell ref="C48:E48"/>
    <mergeCell ref="C26:E26"/>
    <mergeCell ref="C27:E27"/>
    <mergeCell ref="C28:E28"/>
    <mergeCell ref="A3:P3"/>
    <mergeCell ref="A4:P4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2</xdr:col>
                <xdr:colOff>0</xdr:colOff>
                <xdr:row>101</xdr:row>
                <xdr:rowOff>0</xdr:rowOff>
              </from>
              <to>
                <xdr:col>20</xdr:col>
                <xdr:colOff>53340</xdr:colOff>
                <xdr:row>135</xdr:row>
                <xdr:rowOff>7620</xdr:rowOff>
              </to>
            </anchor>
          </objectPr>
        </oleObject>
      </mc:Choice>
      <mc:Fallback>
        <oleObject progId="Word.Document.12" shapeId="1027" r:id="rId4"/>
      </mc:Fallback>
    </mc:AlternateContent>
    <mc:AlternateContent xmlns:mc="http://schemas.openxmlformats.org/markup-compatibility/2006">
      <mc:Choice Requires="x14">
        <oleObject progId="Word.Document.12" shapeId="1028" r:id="rId6">
          <objectPr defaultSize="0" r:id="rId7">
            <anchor moveWithCells="1">
              <from>
                <xdr:col>2</xdr:col>
                <xdr:colOff>0</xdr:colOff>
                <xdr:row>134</xdr:row>
                <xdr:rowOff>76200</xdr:rowOff>
              </from>
              <to>
                <xdr:col>20</xdr:col>
                <xdr:colOff>53340</xdr:colOff>
                <xdr:row>153</xdr:row>
                <xdr:rowOff>76200</xdr:rowOff>
              </to>
            </anchor>
          </objectPr>
        </oleObject>
      </mc:Choice>
      <mc:Fallback>
        <oleObject progId="Word.Document.12" shapeId="102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Диагн ПФР 2-3 год</vt:lpstr>
      <vt:lpstr>УСД 2-3 год</vt:lpstr>
      <vt:lpstr>УВР 2-3 год</vt:lpstr>
    </vt:vector>
  </TitlesOfParts>
  <Company>РЦЕВД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И.К. Михайлова</dc:creator>
  <cp:lastModifiedBy>Radzhana</cp:lastModifiedBy>
  <cp:lastPrinted>2015-12-03T06:09:31Z</cp:lastPrinted>
  <dcterms:created xsi:type="dcterms:W3CDTF">2015-12-02T01:38:03Z</dcterms:created>
  <dcterms:modified xsi:type="dcterms:W3CDTF">2019-03-06T07:11:23Z</dcterms:modified>
</cp:coreProperties>
</file>